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D:\SILC2022\Publikacia\DEF\DEF\"/>
    </mc:Choice>
  </mc:AlternateContent>
  <bookViews>
    <workbookView xWindow="0" yWindow="0" windowWidth="28800" windowHeight="10110" tabRatio="602"/>
  </bookViews>
  <sheets>
    <sheet name="Obsah" sheetId="21" r:id="rId1"/>
    <sheet name="G_2.1" sheetId="18" r:id="rId2"/>
    <sheet name="T_2.1 " sheetId="25" r:id="rId3"/>
    <sheet name="T_2.2" sheetId="23" r:id="rId4"/>
    <sheet name="T_2.3" sheetId="1" r:id="rId5"/>
    <sheet name="T_3.1" sheetId="2" r:id="rId6"/>
    <sheet name="T_3.2.1" sheetId="3" r:id="rId7"/>
    <sheet name="T_3.2.2" sheetId="4" r:id="rId8"/>
    <sheet name="T_3.2.3" sheetId="5" r:id="rId9"/>
    <sheet name="T_3.2.4" sheetId="6" r:id="rId10"/>
    <sheet name="T_3.3.1" sheetId="26" r:id="rId11"/>
    <sheet name="T_3.3.2" sheetId="27" r:id="rId12"/>
    <sheet name="T_3.3.3" sheetId="28" r:id="rId13"/>
    <sheet name="T_3.3.4" sheetId="29" r:id="rId14"/>
    <sheet name="T_3.4.1" sheetId="30" r:id="rId15"/>
    <sheet name="T_3.4.2" sheetId="31" r:id="rId16"/>
    <sheet name="T_3.4.3 " sheetId="32" r:id="rId17"/>
    <sheet name="T_4.1" sheetId="33" r:id="rId18"/>
    <sheet name="T_4.2" sheetId="34" r:id="rId19"/>
    <sheet name="G_4.1" sheetId="22" r:id="rId20"/>
    <sheet name="T_4.3" sheetId="20" r:id="rId21"/>
    <sheet name="T_5.1" sheetId="17" r:id="rId22"/>
    <sheet name="T_6.1" sheetId="35" r:id="rId23"/>
    <sheet name="G_6.1" sheetId="38" r:id="rId24"/>
    <sheet name="T_6.2" sheetId="36" r:id="rId25"/>
    <sheet name="G_6.2" sheetId="39" r:id="rId26"/>
    <sheet name="T_6.3" sheetId="37" r:id="rId27"/>
    <sheet name="G_6.3" sheetId="40" r:id="rId2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3" i="21" l="1"/>
  <c r="A41" i="21"/>
  <c r="A39" i="21"/>
  <c r="A37" i="21"/>
  <c r="A35" i="21"/>
  <c r="A33" i="21"/>
  <c r="A31" i="21"/>
  <c r="A29" i="21"/>
  <c r="A27" i="21"/>
  <c r="A25" i="21"/>
  <c r="A23" i="21"/>
  <c r="A21" i="21"/>
  <c r="A19" i="21"/>
  <c r="A17" i="21"/>
  <c r="A15" i="21"/>
  <c r="A13" i="21"/>
  <c r="A11" i="21"/>
  <c r="A9" i="21"/>
  <c r="A7" i="21"/>
  <c r="A5" i="21"/>
  <c r="A3" i="21"/>
</calcChain>
</file>

<file path=xl/sharedStrings.xml><?xml version="1.0" encoding="utf-8"?>
<sst xmlns="http://schemas.openxmlformats.org/spreadsheetml/2006/main" count="416" uniqueCount="152">
  <si>
    <t xml:space="preserve">Kraj </t>
  </si>
  <si>
    <t>SR</t>
  </si>
  <si>
    <t>Bratislavský kraj</t>
  </si>
  <si>
    <t>Trnavský kraj</t>
  </si>
  <si>
    <t>Trenčiansky kraj</t>
  </si>
  <si>
    <t>Nitriansky kraj</t>
  </si>
  <si>
    <t>Žilinský kraj</t>
  </si>
  <si>
    <t>Banskobystrický kraj</t>
  </si>
  <si>
    <t>Prešovský kraj</t>
  </si>
  <si>
    <t>Košický kraj</t>
  </si>
  <si>
    <t>Osoby ohrozené rizikom chudoby alebo sociálneho vylúčenia</t>
  </si>
  <si>
    <t>Hranica rizika chudoby</t>
  </si>
  <si>
    <t>Domácnosť jednotlivca</t>
  </si>
  <si>
    <t>Eur</t>
  </si>
  <si>
    <t>Celková ročná suma</t>
  </si>
  <si>
    <t>Domácnosť 2 dospelých s 2 deťmi do 14 rokov</t>
  </si>
  <si>
    <t>Veková skupina</t>
  </si>
  <si>
    <t xml:space="preserve">Miera rizika chudoby </t>
  </si>
  <si>
    <t>Celková populácia</t>
  </si>
  <si>
    <t>spolu</t>
  </si>
  <si>
    <t>muži</t>
  </si>
  <si>
    <t>ženy</t>
  </si>
  <si>
    <t>Veková skupina 0-17 roční</t>
  </si>
  <si>
    <t xml:space="preserve">Status ekonomickej aktivity </t>
  </si>
  <si>
    <t xml:space="preserve">Pracujúci </t>
  </si>
  <si>
    <t xml:space="preserve">Typ domácnosti  </t>
  </si>
  <si>
    <t xml:space="preserve">Domácnosť bez závislých detí </t>
  </si>
  <si>
    <t xml:space="preserve">   Domácnosť jednotlivca vo veku &lt; 65 rokov</t>
  </si>
  <si>
    <t xml:space="preserve">   Domácnosť jednotlivca - muž</t>
  </si>
  <si>
    <t xml:space="preserve">   Domácnosť jednotlivca - žena</t>
  </si>
  <si>
    <t xml:space="preserve">   Domácnosť 2 dospelých, obaja vo veku &lt; 65 rokov</t>
  </si>
  <si>
    <t xml:space="preserve">   Domácnosť 1 rodiča aspoň s 1 závislým dieťaťom</t>
  </si>
  <si>
    <t xml:space="preserve">   Domácnosť 2 dospelých s 1 závislým dieťaťom</t>
  </si>
  <si>
    <t xml:space="preserve">   Domácnosť 2 dospelých s 2 závislými deťmi</t>
  </si>
  <si>
    <t>v %</t>
  </si>
  <si>
    <t>Miera rizika chudoby</t>
  </si>
  <si>
    <t>Miera veľmi nízkej pracovnej intenzity</t>
  </si>
  <si>
    <t>Deprivačná položka</t>
  </si>
  <si>
    <t>Kraj</t>
  </si>
  <si>
    <t>BL</t>
  </si>
  <si>
    <t>TA</t>
  </si>
  <si>
    <t>TC</t>
  </si>
  <si>
    <t>NI</t>
  </si>
  <si>
    <t>ZI</t>
  </si>
  <si>
    <t>BC</t>
  </si>
  <si>
    <t>PV</t>
  </si>
  <si>
    <t>KI</t>
  </si>
  <si>
    <t>Veková skupina                         25-49 roční</t>
  </si>
  <si>
    <t xml:space="preserve">Veková skupina                                        50-64 roční </t>
  </si>
  <si>
    <t xml:space="preserve">Veková skupina                          65 roční a starší </t>
  </si>
  <si>
    <t>Veková skupina                         18 -24 roční</t>
  </si>
  <si>
    <t>Rok</t>
  </si>
  <si>
    <t>PKS*</t>
  </si>
  <si>
    <t>Domácnosť so závislými deťmi</t>
  </si>
  <si>
    <t xml:space="preserve">   Domácnosť jednotlivca vo veku  65 rokov a viac</t>
  </si>
  <si>
    <r>
      <t xml:space="preserve">   </t>
    </r>
    <r>
      <rPr>
        <sz val="9"/>
        <color rgb="FF000000"/>
        <rFont val="Arial"/>
        <family val="2"/>
        <charset val="238"/>
      </rPr>
      <t>Domácnosť 2 dospelých, aspoň jeden z nich vo     
   veku 65 rokov a viac</t>
    </r>
  </si>
  <si>
    <t xml:space="preserve">   Domácnosť 2 dospelých s 3 a viac závislými deťmi</t>
  </si>
  <si>
    <t>Obsah - Tabuľky - publikácia</t>
  </si>
  <si>
    <t>Obsah</t>
  </si>
  <si>
    <t>Nepracujúci spolu</t>
  </si>
  <si>
    <t xml:space="preserve">     nezamestnaní </t>
  </si>
  <si>
    <t xml:space="preserve">     dôchodcovia </t>
  </si>
  <si>
    <t xml:space="preserve">     iné neaktívne 
     osoby
  </t>
  </si>
  <si>
    <r>
      <rPr>
        <b/>
        <sz val="9"/>
        <color theme="1"/>
        <rFont val="Arial"/>
        <family val="2"/>
        <charset val="238"/>
      </rPr>
      <t>domácnosť</t>
    </r>
    <r>
      <rPr>
        <sz val="9"/>
        <color theme="1"/>
        <rFont val="Arial"/>
        <family val="2"/>
        <charset val="238"/>
      </rPr>
      <t xml:space="preserve"> mala nedoplatky spojené s hypotékou alebo nájomným, úhradou za energie alebo splácaním nákupov na splátky a iných pôžičiek</t>
    </r>
  </si>
  <si>
    <r>
      <rPr>
        <b/>
        <sz val="9"/>
        <color theme="1"/>
        <rFont val="Arial"/>
        <family val="2"/>
        <charset val="238"/>
      </rPr>
      <t>domácnosť</t>
    </r>
    <r>
      <rPr>
        <sz val="9"/>
        <color theme="1"/>
        <rFont val="Arial"/>
        <family val="2"/>
        <charset val="238"/>
      </rPr>
      <t xml:space="preserve"> si nemohla dovoliť ísť raz za rok na jeden týždeň dovolenky mimo domu</t>
    </r>
  </si>
  <si>
    <r>
      <rPr>
        <b/>
        <sz val="9"/>
        <color theme="1"/>
        <rFont val="Arial"/>
        <family val="2"/>
        <charset val="238"/>
      </rPr>
      <t>domácnosť</t>
    </r>
    <r>
      <rPr>
        <sz val="9"/>
        <color theme="1"/>
        <rFont val="Arial"/>
        <family val="2"/>
        <charset val="238"/>
      </rPr>
      <t xml:space="preserve"> si nemohla dovoliť jesť jedlo s mäsom, kuraťom, rybou (alebo vegetariánskou obdobou) každý druhý deň</t>
    </r>
  </si>
  <si>
    <r>
      <rPr>
        <b/>
        <sz val="9"/>
        <color theme="1"/>
        <rFont val="Arial"/>
        <family val="2"/>
        <charset val="238"/>
      </rPr>
      <t>domácnosť</t>
    </r>
    <r>
      <rPr>
        <sz val="9"/>
        <color theme="1"/>
        <rFont val="Arial"/>
        <family val="2"/>
        <charset val="238"/>
      </rPr>
      <t xml:space="preserve"> nemôže čeliť neočakávaným výdavkom vo výške sumy stanovenej ako mesačná národná hranica rizika chudoby za obdobie predchádzajúceho roka</t>
    </r>
  </si>
  <si>
    <r>
      <rPr>
        <b/>
        <sz val="9"/>
        <color theme="1"/>
        <rFont val="Arial"/>
        <family val="2"/>
        <charset val="238"/>
      </rPr>
      <t xml:space="preserve">domácnosť </t>
    </r>
    <r>
      <rPr>
        <sz val="9"/>
        <color theme="1"/>
        <rFont val="Arial"/>
        <family val="2"/>
        <charset val="238"/>
      </rPr>
      <t>si nemôže dovoliť automobil</t>
    </r>
  </si>
  <si>
    <r>
      <rPr>
        <b/>
        <sz val="9"/>
        <color theme="1"/>
        <rFont val="Arial"/>
        <family val="2"/>
        <charset val="238"/>
      </rPr>
      <t xml:space="preserve">domácnosť </t>
    </r>
    <r>
      <rPr>
        <sz val="9"/>
        <color theme="1"/>
        <rFont val="Arial"/>
        <family val="2"/>
        <charset val="238"/>
      </rPr>
      <t>si nemôže finančne dovoliť udržiavať doma primerané teplo</t>
    </r>
  </si>
  <si>
    <r>
      <rPr>
        <b/>
        <sz val="9"/>
        <color theme="1"/>
        <rFont val="Arial"/>
        <family val="2"/>
        <charset val="238"/>
      </rPr>
      <t xml:space="preserve">domácnosť </t>
    </r>
    <r>
      <rPr>
        <sz val="9"/>
        <color theme="1"/>
        <rFont val="Arial"/>
        <family val="2"/>
        <charset val="238"/>
      </rPr>
      <t>nemôže nahradiť opotrebovaný nábytok novým (nie secondhandovým)</t>
    </r>
  </si>
  <si>
    <r>
      <rPr>
        <b/>
        <sz val="9"/>
        <color theme="1"/>
        <rFont val="Arial"/>
        <family val="2"/>
        <charset val="238"/>
      </rPr>
      <t xml:space="preserve">osoba </t>
    </r>
    <r>
      <rPr>
        <sz val="9"/>
        <color theme="1"/>
        <rFont val="Arial"/>
        <family val="2"/>
        <charset val="238"/>
      </rPr>
      <t>si finančne nemôže dovoliť nahradiť obnosené šatstvo novým (nie secondhandovým)</t>
    </r>
  </si>
  <si>
    <r>
      <rPr>
        <b/>
        <sz val="9"/>
        <color theme="1"/>
        <rFont val="Arial"/>
        <family val="2"/>
        <charset val="238"/>
      </rPr>
      <t>osoba</t>
    </r>
    <r>
      <rPr>
        <sz val="9"/>
        <color theme="1"/>
        <rFont val="Arial"/>
        <family val="2"/>
        <charset val="238"/>
      </rPr>
      <t xml:space="preserve"> nemá k dispozícii dva páry topánok vhodnej veľkosti (vrátane jedného páru topánok, ktoré sú vhodné do každého počasia)</t>
    </r>
  </si>
  <si>
    <r>
      <rPr>
        <b/>
        <sz val="9"/>
        <color theme="1"/>
        <rFont val="Arial"/>
        <family val="2"/>
        <charset val="238"/>
      </rPr>
      <t xml:space="preserve">osoba </t>
    </r>
    <r>
      <rPr>
        <sz val="9"/>
        <color theme="1"/>
        <rFont val="Arial"/>
        <family val="2"/>
        <charset val="238"/>
      </rPr>
      <t>si finančne nemôže dovoliť každý týždeň utratiť malú sumu peňazí na seba (bez toho, aby bolo potrebné s niekým sa radiť)</t>
    </r>
  </si>
  <si>
    <r>
      <rPr>
        <b/>
        <sz val="9"/>
        <color theme="1"/>
        <rFont val="Arial"/>
        <family val="2"/>
        <charset val="238"/>
      </rPr>
      <t>osoba</t>
    </r>
    <r>
      <rPr>
        <sz val="9"/>
        <color theme="1"/>
        <rFont val="Arial"/>
        <family val="2"/>
        <charset val="238"/>
      </rPr>
      <t xml:space="preserve"> si finančne nemôže dovoliť pravidelnú účasť na voľnočasovej aktivite (šport, návšteva kina, koncertu a pod.)</t>
    </r>
  </si>
  <si>
    <r>
      <rPr>
        <b/>
        <sz val="9"/>
        <color theme="1"/>
        <rFont val="Arial"/>
        <family val="2"/>
        <charset val="238"/>
      </rPr>
      <t xml:space="preserve">osoba </t>
    </r>
    <r>
      <rPr>
        <sz val="9"/>
        <color theme="1"/>
        <rFont val="Arial"/>
        <family val="2"/>
        <charset val="238"/>
      </rPr>
      <t>si finančne nemôže dovoliť stretnutie s priateľmi/rodinou (príbuznými) za účelom posedenia pri jedle/pití najmenej raz za mesiac</t>
    </r>
  </si>
  <si>
    <r>
      <rPr>
        <b/>
        <sz val="9"/>
        <color theme="1"/>
        <rFont val="Arial"/>
        <family val="2"/>
        <charset val="238"/>
      </rPr>
      <t>osoba</t>
    </r>
    <r>
      <rPr>
        <sz val="9"/>
        <color theme="1"/>
        <rFont val="Arial"/>
        <family val="2"/>
        <charset val="238"/>
      </rPr>
      <t xml:space="preserve"> nemá.pripojenie k internetu v domácnosti</t>
    </r>
  </si>
  <si>
    <t>Indikátor (aspoň 7 položiek z 13)</t>
  </si>
  <si>
    <t>Veková skupina                                18 -64 roční</t>
  </si>
  <si>
    <t xml:space="preserve">Veková skupina                            65 roční a starší  </t>
  </si>
  <si>
    <t>Veková skupina                            18 -64 roční</t>
  </si>
  <si>
    <t xml:space="preserve">Veková skupina                               65 roční a starší  </t>
  </si>
  <si>
    <t>Pohlavie</t>
  </si>
  <si>
    <t>Rozptyl okolo hranice rizka chudoby</t>
  </si>
  <si>
    <t>40% mediánu</t>
  </si>
  <si>
    <t>50 % mediánu</t>
  </si>
  <si>
    <t xml:space="preserve">70% mediánu  </t>
  </si>
  <si>
    <t>Veková skupina                0-17 roční</t>
  </si>
  <si>
    <t>Veková skupina               18 -64 roční</t>
  </si>
  <si>
    <t xml:space="preserve">Veková skupina                65 roční a starší  </t>
  </si>
  <si>
    <t>pomer</t>
  </si>
  <si>
    <t>Nerovnomernosť príjmového rozdelenia:S80/S20</t>
  </si>
  <si>
    <t>Nerovnomernosť príjmového rozdelenia: Gini koeficient</t>
  </si>
  <si>
    <t xml:space="preserve">Relatívny rozdiel mediánu príjmov osôb v riziku chudoby </t>
  </si>
  <si>
    <t>Veková skupina                           18 -64 roční</t>
  </si>
  <si>
    <t xml:space="preserve">Veková skupina                             65 roční a starší  </t>
  </si>
  <si>
    <t>Veková skupina 0 – 17 roční</t>
  </si>
  <si>
    <t>Veková skupina 18 – 64 roční</t>
  </si>
  <si>
    <t>Veková skupina 65 roční a starší</t>
  </si>
  <si>
    <t xml:space="preserve">   Domácnosť jednotlivca vo veku 65 rokov a viac</t>
  </si>
  <si>
    <t>Miera závažnej materiálnej a sociálnej deprivácie</t>
  </si>
  <si>
    <t>Miera závažnej materiálnej           a sociálnej deprivácie</t>
  </si>
  <si>
    <t>Zdroj: EU SILC 2021</t>
  </si>
  <si>
    <t>Zdroj: EU SILC 2015-2022</t>
  </si>
  <si>
    <t>Graf 2.1  Osoby ohrozené rizikom chudoby alebo sociálneho vylúčenia v SR, EU SILC 2015 – 2022</t>
  </si>
  <si>
    <t>Tab. 3.1  Hranica rizika chudoby (ilustratívne hodnoty) EU SILC 2022 - ročná suma</t>
  </si>
  <si>
    <t>Tab. 3.3.3  Rozptyl okolo hranice rizika chudoby v členení podľa pohlavia, EU SILC 2022</t>
  </si>
  <si>
    <t>Tab. 3.2.1  Miera rizika príjmovej chudoby v členení podľa vekových skupín a pohlavia, EU SILC 2022</t>
  </si>
  <si>
    <t>Tab. 3.2.3  Miera rizika príjmovej chudoby v členení podľa typu domácnosti, EU SILC 2022</t>
  </si>
  <si>
    <t>Tab. 3.2.4  Miera rizika príjmovej chudoby v členení podľa krajov, EU SILC 2022</t>
  </si>
  <si>
    <t>Tab. 2.2  Miera rizika chudoby alebo sociálneho vylúčenia v členení podľa typu domácnosti, EU SILC 2022</t>
  </si>
  <si>
    <r>
      <t>Tab. 2.3  Miera rizika chudoby alebo sociálneho vylúčenia</t>
    </r>
    <r>
      <rPr>
        <i/>
        <sz val="8"/>
        <color theme="1"/>
        <rFont val="Arial Narrow"/>
        <family val="2"/>
        <charset val="238"/>
      </rPr>
      <t xml:space="preserve"> </t>
    </r>
    <r>
      <rPr>
        <b/>
        <i/>
        <sz val="11"/>
        <color rgb="FF000000"/>
        <rFont val="Arial Narrow"/>
        <family val="2"/>
        <charset val="238"/>
      </rPr>
      <t>v členení podľa krajov, EU SILC 2022</t>
    </r>
  </si>
  <si>
    <t xml:space="preserve">                   </t>
  </si>
  <si>
    <t>Tab. 3.2.2  Miera rizika príjmovej chudoby v členení podľa ekonomickej aktivity a podľa pohlavia (osoby vo veku 18 rokov a viac), EU SILC 2022</t>
  </si>
  <si>
    <t xml:space="preserve">                    </t>
  </si>
  <si>
    <t>Tab. 2.1  Miera rizika chudoby alebo sociálneho vylúčenia v členení podľa vekových skupín a pohlavia, EU SILC 2022</t>
  </si>
  <si>
    <t>Tab. 3.3.1  Miera rizika príjmovej chudoby pred sociálnymi transfermi okrem starobných a pozostalostných dávok, EU SILC 2022</t>
  </si>
  <si>
    <t>Tab. 3.3.2  Miera rizika príjmovej chudoby pred všetkými sociálnymi transfermi (vrátane starobných a pozostalostných dávok), EU SILC 2022</t>
  </si>
  <si>
    <t>Tab. 3.3.4  Miera rizika príjmovej chudoby zakotvená v čase (2008) v členení podľa vekových skupín a pohlavia, EU SILC 2022</t>
  </si>
  <si>
    <t>Tab. 3.4.2  Nerovnomernosť príjmového rozdelenia: Gini koeficient v členení podľa krajov, EU SILC 2022</t>
  </si>
  <si>
    <t>Tab. 3.4.1  Nerovnomernosť príjmového rozdelenia: S80/S20 pomer príjmov horného a dolného kvintilu v členení podľa krajov, EU SILC 2022</t>
  </si>
  <si>
    <t>Tab. 3.4.3  Relatívny (percentuálny) rozdiel medzi mediánom príjmov osôb v riziku chudoby a hranicou rizika chudoby v členení podľa vekových skupín a pohlavia, EU SILC 2022</t>
  </si>
  <si>
    <t>Tab. 4.1  Miera závažnej materiálnej a sociálnej deprivácie v členení podľa vybraných vekových  skupín a pohlavia, EU SILC 2022</t>
  </si>
  <si>
    <t>Tab. 4.2  Miera závažnej materiálnej a sociálnej deprivácie v členení podľa typu domácnosti, EU SILC 2022</t>
  </si>
  <si>
    <t>Graf 4.1  Miera závažnej materiálnej a sociálnej deprivácie podľa krajov, EU SILC 2022</t>
  </si>
  <si>
    <t>Tab. 4.3  Miera závažnej materiálnej a sociálnej deprivácie podľa krajov a jednotlivých deprivačných položiek, EU SILC 2022</t>
  </si>
  <si>
    <t>Tab. 5.1  Miera veľmi nízkej pracovnej intenzity v členení podľa krajov, EU SILC 2022</t>
  </si>
  <si>
    <t>Veková skupina                         18 -64 roční</t>
  </si>
  <si>
    <t>Zmena príjmu</t>
  </si>
  <si>
    <t>Q2 - 2022</t>
  </si>
  <si>
    <t>Q3 - 2022</t>
  </si>
  <si>
    <t>Q4 - 2022</t>
  </si>
  <si>
    <t>Príjem sa zvýšil</t>
  </si>
  <si>
    <t>Príjem zostal viac menej rovnaký</t>
  </si>
  <si>
    <t>Príjem sa znížil</t>
  </si>
  <si>
    <t>Tab. 6.1: Zmena príjmu v porovnaní s predchádzajúcim rokom</t>
  </si>
  <si>
    <t>Schopnosť vyjsť s peniazmi</t>
  </si>
  <si>
    <t>S veľkými ťažkosťami</t>
  </si>
  <si>
    <t>S ťažkosťami</t>
  </si>
  <si>
    <t>S určitými ťažkosťami</t>
  </si>
  <si>
    <t>Pomerne ľahko</t>
  </si>
  <si>
    <t>Ľahko</t>
  </si>
  <si>
    <t>Veľmi ľahko</t>
  </si>
  <si>
    <t>Tab. 6.2: Schopnosť vyjsť s peniazmi</t>
  </si>
  <si>
    <t>Spokojnosť</t>
  </si>
  <si>
    <t>Celková spokojnosť so životom</t>
  </si>
  <si>
    <t>Spokojnosť s finančnou situáciou</t>
  </si>
  <si>
    <t>Spokojnosť s osobnými vzťahmi</t>
  </si>
  <si>
    <t>Tab. 6.3: Hodnotenie spokojnosti s vybranými oblasťami života</t>
  </si>
  <si>
    <t>Graf 6.2: Schopnosť vyjsť s peniazmi</t>
  </si>
  <si>
    <t>Graf 6.3: Hodnotenie spokojnosti s vybranými oblasťami života</t>
  </si>
  <si>
    <t>Graf. 6.1: Zmena príjmu v porovnaní s predchádzajúcim rokom</t>
  </si>
  <si>
    <t>* PKS (parita kúpnej sily) sily predstavuje menové prepočítavacie koeficienty, pomocou ktorých sa hospodárske ukazovatele vyjadrené v národných menách konvertujú na umelo vytvorenú spoločnú menovú jednotku nazývanú ako štandard kúpnej sily (PKS), ktorý eliminuje efekty   Parita  kúpnej sily predstavuje menové prepočítavacie koeficienty, pomocou ktorých sa hospodárske ukazovatele vyjadrené v národných menách konvertujú na umelo vytvorenú spoločnú menovú jednotku nazývanú ako štandard kúpnej sily (PKS), ktorý eliminuje efekty rozdielnej cenovej úrovne medzi krajinami. Parita kúpnej sily sa vypočítava na základe cien a objemov predaja tovarov, ktoré sú vzájomne porovnateľné a reprezentatívne pre krajiny zahrnuté do porovnania. Základom pre výpočet je Európsky porovnávací program (ECP), na ktorom sa zúčastňujú národné štatistické úrady vrátane Štatistického úradu SR.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</si>
</sst>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11"/>
      <color theme="1"/>
      <name val="Calibri"/>
      <family val="2"/>
      <charset val="238"/>
      <scheme val="minor"/>
    </font>
    <font>
      <b/>
      <sz val="9"/>
      <color rgb="FF000000"/>
      <name val="Arial"/>
      <family val="2"/>
      <charset val="238"/>
    </font>
    <font>
      <sz val="9"/>
      <color theme="1"/>
      <name val="Arial"/>
      <family val="2"/>
      <charset val="238"/>
    </font>
    <font>
      <sz val="9"/>
      <color rgb="FF000000"/>
      <name val="Arial"/>
      <family val="2"/>
      <charset val="238"/>
    </font>
    <font>
      <b/>
      <i/>
      <sz val="11"/>
      <color rgb="FF000000"/>
      <name val="Arial Narrow"/>
      <family val="2"/>
      <charset val="238"/>
    </font>
    <font>
      <i/>
      <sz val="8"/>
      <color theme="1"/>
      <name val="Arial Narrow"/>
      <family val="2"/>
      <charset val="238"/>
    </font>
    <font>
      <b/>
      <sz val="9"/>
      <color theme="1"/>
      <name val="Arial"/>
      <family val="2"/>
      <charset val="238"/>
    </font>
    <font>
      <b/>
      <sz val="9"/>
      <color rgb="FF000000"/>
      <name val="Calibri"/>
      <family val="2"/>
      <charset val="238"/>
      <scheme val="minor"/>
    </font>
    <font>
      <sz val="10"/>
      <color theme="1"/>
      <name val="Arial"/>
      <family val="2"/>
      <charset val="238"/>
    </font>
    <font>
      <sz val="8"/>
      <color theme="1"/>
      <name val="Arial"/>
      <family val="2"/>
      <charset val="238"/>
    </font>
    <font>
      <b/>
      <sz val="10"/>
      <color theme="1"/>
      <name val="Arial"/>
      <family val="2"/>
      <charset val="238"/>
    </font>
    <font>
      <u/>
      <sz val="11"/>
      <color theme="10"/>
      <name val="Calibri"/>
      <family val="2"/>
      <charset val="238"/>
      <scheme val="minor"/>
    </font>
    <font>
      <b/>
      <u/>
      <sz val="10"/>
      <color theme="10"/>
      <name val="Arial"/>
      <family val="2"/>
      <charset val="238"/>
    </font>
    <font>
      <b/>
      <u/>
      <sz val="10"/>
      <color theme="1"/>
      <name val="Arial"/>
      <family val="2"/>
      <charset val="238"/>
    </font>
    <font>
      <i/>
      <sz val="10"/>
      <color rgb="FF000000"/>
      <name val="Arial"/>
      <family val="2"/>
      <charset val="238"/>
    </font>
    <font>
      <b/>
      <u/>
      <sz val="11"/>
      <color theme="10"/>
      <name val="Calibri"/>
      <family val="2"/>
      <charset val="238"/>
      <scheme val="minor"/>
    </font>
    <font>
      <b/>
      <sz val="12"/>
      <name val="Arial"/>
      <family val="2"/>
      <charset val="238"/>
    </font>
    <font>
      <b/>
      <sz val="12"/>
      <color theme="1"/>
      <name val="Calibri"/>
      <family val="2"/>
      <charset val="238"/>
      <scheme val="minor"/>
    </font>
    <font>
      <i/>
      <sz val="11"/>
      <color theme="1"/>
      <name val="Calibri"/>
      <family val="2"/>
      <charset val="238"/>
      <scheme val="minor"/>
    </font>
  </fonts>
  <fills count="4">
    <fill>
      <patternFill patternType="none"/>
    </fill>
    <fill>
      <patternFill patternType="gray125"/>
    </fill>
    <fill>
      <patternFill patternType="solid">
        <fgColor rgb="FFD9D9D9"/>
        <bgColor indexed="64"/>
      </patternFill>
    </fill>
    <fill>
      <patternFill patternType="solid">
        <fgColor rgb="FFE7E6E6"/>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medium">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top style="thin">
        <color indexed="64"/>
      </top>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s>
  <cellStyleXfs count="2">
    <xf numFmtId="0" fontId="0" fillId="0" borderId="0"/>
    <xf numFmtId="0" fontId="11" fillId="0" borderId="0" applyNumberFormat="0" applyFill="0" applyBorder="0" applyAlignment="0" applyProtection="0"/>
  </cellStyleXfs>
  <cellXfs count="210">
    <xf numFmtId="0" fontId="0" fillId="0" borderId="0" xfId="0"/>
    <xf numFmtId="0" fontId="4" fillId="0" borderId="0" xfId="0" applyFont="1" applyAlignment="1">
      <alignment horizontal="justify" vertical="center"/>
    </xf>
    <xf numFmtId="0" fontId="4" fillId="0" borderId="0" xfId="0" applyFont="1" applyAlignment="1">
      <alignment horizontal="left" vertical="center"/>
    </xf>
    <xf numFmtId="0" fontId="1" fillId="2" borderId="12" xfId="0" applyFont="1" applyFill="1" applyBorder="1" applyAlignment="1">
      <alignment horizontal="center" vertical="center" wrapText="1"/>
    </xf>
    <xf numFmtId="0" fontId="4" fillId="0" borderId="0" xfId="0" applyFont="1" applyAlignment="1">
      <alignment vertical="center"/>
    </xf>
    <xf numFmtId="0" fontId="0" fillId="0" borderId="0" xfId="0" applyAlignment="1"/>
    <xf numFmtId="164" fontId="2" fillId="0" borderId="8" xfId="0" applyNumberFormat="1" applyFont="1" applyBorder="1" applyAlignment="1">
      <alignment horizontal="center" vertical="center" wrapText="1"/>
    </xf>
    <xf numFmtId="0" fontId="8" fillId="0" borderId="0" xfId="0" applyFont="1" applyAlignment="1">
      <alignment horizontal="right" vertical="center"/>
    </xf>
    <xf numFmtId="164" fontId="2" fillId="0" borderId="3" xfId="0" applyNumberFormat="1" applyFont="1" applyBorder="1" applyAlignment="1">
      <alignment horizontal="center" vertical="center" wrapText="1"/>
    </xf>
    <xf numFmtId="0" fontId="6" fillId="3" borderId="10"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3" fillId="0" borderId="17" xfId="0" applyNumberFormat="1" applyFont="1" applyBorder="1" applyAlignment="1">
      <alignment vertical="center" wrapText="1"/>
    </xf>
    <xf numFmtId="0" fontId="3" fillId="0" borderId="18" xfId="0" applyNumberFormat="1" applyFont="1" applyBorder="1" applyAlignment="1">
      <alignment vertical="center" wrapText="1"/>
    </xf>
    <xf numFmtId="0" fontId="1" fillId="0" borderId="22" xfId="0" applyNumberFormat="1" applyFont="1" applyBorder="1" applyAlignment="1">
      <alignment vertical="center" wrapText="1"/>
    </xf>
    <xf numFmtId="0" fontId="1" fillId="2" borderId="24" xfId="0" applyNumberFormat="1" applyFont="1" applyFill="1" applyBorder="1" applyAlignment="1">
      <alignment horizontal="center" vertical="center"/>
    </xf>
    <xf numFmtId="0" fontId="1" fillId="2" borderId="15" xfId="0" applyNumberFormat="1" applyFont="1" applyFill="1" applyBorder="1" applyAlignment="1">
      <alignment horizontal="center" vertical="center" wrapText="1"/>
    </xf>
    <xf numFmtId="3" fontId="1" fillId="0" borderId="7" xfId="0" applyNumberFormat="1" applyFont="1" applyBorder="1" applyAlignment="1">
      <alignment horizontal="center" vertical="center" wrapText="1"/>
    </xf>
    <xf numFmtId="0" fontId="1" fillId="2" borderId="28"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6" fillId="0" borderId="32" xfId="0" applyFont="1" applyBorder="1" applyAlignment="1">
      <alignment vertical="center" wrapText="1"/>
    </xf>
    <xf numFmtId="0" fontId="2" fillId="0" borderId="33" xfId="0" applyFont="1" applyBorder="1" applyAlignment="1">
      <alignment vertical="center" wrapText="1"/>
    </xf>
    <xf numFmtId="0" fontId="2" fillId="0" borderId="34" xfId="0" applyFont="1" applyBorder="1" applyAlignment="1">
      <alignment vertical="center" wrapText="1"/>
    </xf>
    <xf numFmtId="0" fontId="6" fillId="0" borderId="35" xfId="0" applyFont="1" applyBorder="1" applyAlignment="1">
      <alignment vertical="center" wrapText="1"/>
    </xf>
    <xf numFmtId="0" fontId="2" fillId="0" borderId="36" xfId="0" applyFont="1" applyBorder="1" applyAlignment="1">
      <alignment horizontal="left" vertical="center" wrapText="1"/>
    </xf>
    <xf numFmtId="164" fontId="2" fillId="0" borderId="20" xfId="0" applyNumberFormat="1" applyFont="1" applyBorder="1" applyAlignment="1">
      <alignment horizontal="center" vertical="center" wrapText="1"/>
    </xf>
    <xf numFmtId="0" fontId="1" fillId="2" borderId="16" xfId="0" applyFont="1" applyFill="1" applyBorder="1" applyAlignment="1">
      <alignment horizontal="center" vertical="center" wrapText="1"/>
    </xf>
    <xf numFmtId="0" fontId="1" fillId="0" borderId="16" xfId="0" applyFont="1" applyBorder="1" applyAlignment="1">
      <alignment vertical="center" wrapText="1"/>
    </xf>
    <xf numFmtId="0" fontId="1" fillId="0" borderId="24" xfId="0" applyFont="1" applyBorder="1" applyAlignment="1">
      <alignment vertical="center" wrapText="1"/>
    </xf>
    <xf numFmtId="0" fontId="3" fillId="0" borderId="22" xfId="0" applyFont="1" applyBorder="1" applyAlignment="1">
      <alignment horizontal="left" vertical="center" wrapText="1"/>
    </xf>
    <xf numFmtId="0" fontId="3" fillId="0" borderId="17" xfId="0" applyFont="1" applyBorder="1" applyAlignment="1">
      <alignment horizontal="left" vertical="center" wrapText="1"/>
    </xf>
    <xf numFmtId="0" fontId="7" fillId="0" borderId="26" xfId="0" applyFont="1" applyBorder="1" applyAlignment="1">
      <alignment vertical="center" wrapText="1"/>
    </xf>
    <xf numFmtId="0" fontId="1" fillId="0" borderId="24" xfId="0" applyFont="1" applyBorder="1" applyAlignment="1">
      <alignment horizontal="left" vertical="center" wrapText="1"/>
    </xf>
    <xf numFmtId="0" fontId="3" fillId="0" borderId="18" xfId="0" applyFont="1" applyBorder="1" applyAlignment="1">
      <alignment horizontal="left" vertical="center" wrapText="1"/>
    </xf>
    <xf numFmtId="0" fontId="1" fillId="2" borderId="19" xfId="0" applyFont="1" applyFill="1" applyBorder="1" applyAlignment="1">
      <alignment horizontal="center" vertical="center" wrapText="1"/>
    </xf>
    <xf numFmtId="0" fontId="2" fillId="0" borderId="40" xfId="0" applyFont="1" applyBorder="1" applyAlignment="1">
      <alignment vertical="center" wrapText="1"/>
    </xf>
    <xf numFmtId="0" fontId="6" fillId="0" borderId="32" xfId="0" applyFont="1" applyBorder="1" applyAlignment="1">
      <alignment horizontal="left" vertical="center" wrapText="1"/>
    </xf>
    <xf numFmtId="0" fontId="2" fillId="0" borderId="33" xfId="0" applyFont="1" applyBorder="1" applyAlignment="1">
      <alignment horizontal="left" vertical="center" wrapText="1"/>
    </xf>
    <xf numFmtId="0" fontId="2" fillId="0" borderId="34" xfId="0" applyFont="1" applyBorder="1" applyAlignment="1">
      <alignment horizontal="left" vertical="center" wrapText="1"/>
    </xf>
    <xf numFmtId="0" fontId="6" fillId="0" borderId="0" xfId="0" applyFont="1" applyBorder="1" applyAlignment="1">
      <alignment horizontal="left" vertical="center" wrapText="1"/>
    </xf>
    <xf numFmtId="0" fontId="6" fillId="0" borderId="35" xfId="0" applyFont="1" applyBorder="1" applyAlignment="1">
      <alignment horizontal="left" vertical="center" wrapText="1"/>
    </xf>
    <xf numFmtId="0" fontId="2" fillId="0" borderId="40" xfId="0" applyFont="1" applyBorder="1" applyAlignment="1">
      <alignment horizontal="left" vertical="center" wrapText="1"/>
    </xf>
    <xf numFmtId="164" fontId="2" fillId="0" borderId="37" xfId="0" applyNumberFormat="1" applyFont="1" applyBorder="1" applyAlignment="1">
      <alignment horizontal="center" vertical="center" wrapText="1"/>
    </xf>
    <xf numFmtId="164" fontId="6" fillId="0" borderId="15" xfId="0" applyNumberFormat="1" applyFont="1" applyBorder="1" applyAlignment="1">
      <alignment horizontal="center" vertical="center" wrapText="1"/>
    </xf>
    <xf numFmtId="0" fontId="1" fillId="2" borderId="15" xfId="0" applyNumberFormat="1" applyFont="1" applyFill="1" applyBorder="1" applyAlignment="1">
      <alignment horizontal="center" vertical="center"/>
    </xf>
    <xf numFmtId="0" fontId="1" fillId="0" borderId="23" xfId="0" applyNumberFormat="1" applyFont="1" applyBorder="1" applyAlignment="1">
      <alignment vertical="center" wrapText="1"/>
    </xf>
    <xf numFmtId="0" fontId="3" fillId="0" borderId="20" xfId="0" applyNumberFormat="1" applyFont="1" applyBorder="1" applyAlignment="1">
      <alignment vertical="center" wrapText="1"/>
    </xf>
    <xf numFmtId="0" fontId="3" fillId="0" borderId="21" xfId="0" applyNumberFormat="1" applyFont="1" applyBorder="1" applyAlignment="1">
      <alignment vertical="center" wrapText="1"/>
    </xf>
    <xf numFmtId="0" fontId="6" fillId="0" borderId="15" xfId="0" applyFont="1" applyBorder="1" applyAlignment="1">
      <alignment vertical="center" wrapText="1"/>
    </xf>
    <xf numFmtId="164" fontId="2" fillId="0" borderId="11" xfId="0" applyNumberFormat="1" applyFont="1" applyBorder="1" applyAlignment="1">
      <alignment horizontal="center" vertical="center" wrapText="1"/>
    </xf>
    <xf numFmtId="164" fontId="2" fillId="0" borderId="12" xfId="0" applyNumberFormat="1" applyFont="1" applyBorder="1" applyAlignment="1">
      <alignment horizontal="center" vertical="center" wrapText="1"/>
    </xf>
    <xf numFmtId="164" fontId="6" fillId="0" borderId="14"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2" fillId="0" borderId="28" xfId="0" applyNumberFormat="1" applyFont="1" applyBorder="1" applyAlignment="1">
      <alignment horizontal="center" vertical="center" wrapText="1"/>
    </xf>
    <xf numFmtId="164" fontId="6" fillId="0" borderId="41" xfId="0" applyNumberFormat="1" applyFont="1" applyBorder="1" applyAlignment="1">
      <alignment horizontal="center" vertical="center" wrapText="1"/>
    </xf>
    <xf numFmtId="0" fontId="2" fillId="0" borderId="20" xfId="0" applyFont="1" applyFill="1" applyBorder="1" applyAlignment="1">
      <alignment vertical="center" wrapText="1"/>
    </xf>
    <xf numFmtId="164" fontId="6" fillId="0" borderId="23" xfId="0" applyNumberFormat="1" applyFont="1" applyFill="1" applyBorder="1" applyAlignment="1">
      <alignment horizontal="center" vertical="center" wrapText="1"/>
    </xf>
    <xf numFmtId="164" fontId="2" fillId="0" borderId="20" xfId="0" applyNumberFormat="1" applyFont="1" applyFill="1" applyBorder="1" applyAlignment="1">
      <alignment horizontal="center" vertical="center" wrapText="1"/>
    </xf>
    <xf numFmtId="164" fontId="2" fillId="0" borderId="21" xfId="0" applyNumberFormat="1" applyFont="1" applyFill="1" applyBorder="1" applyAlignment="1">
      <alignment horizontal="center" vertical="center" wrapText="1"/>
    </xf>
    <xf numFmtId="164" fontId="6" fillId="0" borderId="31" xfId="0" applyNumberFormat="1" applyFont="1" applyFill="1" applyBorder="1" applyAlignment="1">
      <alignment horizontal="center" vertical="center" wrapText="1"/>
    </xf>
    <xf numFmtId="164" fontId="6" fillId="0" borderId="36" xfId="0" applyNumberFormat="1" applyFont="1" applyFill="1" applyBorder="1" applyAlignment="1">
      <alignment horizontal="center" vertical="center" wrapText="1"/>
    </xf>
    <xf numFmtId="164" fontId="2" fillId="0" borderId="39" xfId="0" applyNumberFormat="1" applyFont="1" applyFill="1" applyBorder="1" applyAlignment="1">
      <alignment horizontal="center" vertical="center" wrapText="1"/>
    </xf>
    <xf numFmtId="164" fontId="6" fillId="0" borderId="19" xfId="0" applyNumberFormat="1" applyFont="1" applyFill="1" applyBorder="1" applyAlignment="1">
      <alignment horizontal="center" vertical="center" wrapText="1"/>
    </xf>
    <xf numFmtId="164" fontId="2" fillId="0" borderId="23" xfId="0" applyNumberFormat="1" applyFont="1" applyFill="1" applyBorder="1" applyAlignment="1">
      <alignment horizontal="center" vertical="center" wrapText="1"/>
    </xf>
    <xf numFmtId="164" fontId="6" fillId="0" borderId="15" xfId="0" applyNumberFormat="1"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0" borderId="15" xfId="0" applyFont="1" applyBorder="1" applyAlignment="1">
      <alignment horizontal="center" vertical="center" wrapText="1"/>
    </xf>
    <xf numFmtId="3" fontId="1" fillId="0" borderId="6" xfId="0" applyNumberFormat="1" applyFont="1" applyFill="1" applyBorder="1" applyAlignment="1">
      <alignment horizontal="center" vertical="center" wrapText="1"/>
    </xf>
    <xf numFmtId="0" fontId="8" fillId="0" borderId="0" xfId="0" applyFont="1" applyAlignment="1">
      <alignment horizontal="right"/>
    </xf>
    <xf numFmtId="0" fontId="12" fillId="0" borderId="0" xfId="1" applyFont="1"/>
    <xf numFmtId="164" fontId="2" fillId="0" borderId="0" xfId="0" applyNumberFormat="1" applyFont="1" applyBorder="1" applyAlignment="1">
      <alignment horizontal="center" vertical="center" wrapText="1"/>
    </xf>
    <xf numFmtId="0" fontId="6" fillId="0" borderId="0" xfId="0" applyFont="1" applyFill="1" applyBorder="1" applyAlignment="1">
      <alignment horizontal="center" vertical="center" wrapText="1"/>
    </xf>
    <xf numFmtId="0" fontId="0" fillId="0" borderId="0" xfId="0" applyBorder="1"/>
    <xf numFmtId="164" fontId="2" fillId="0" borderId="7" xfId="0" applyNumberFormat="1" applyFont="1" applyBorder="1" applyAlignment="1">
      <alignment horizontal="center" vertical="center" wrapText="1"/>
    </xf>
    <xf numFmtId="164" fontId="2" fillId="0" borderId="29" xfId="0" applyNumberFormat="1" applyFont="1" applyBorder="1" applyAlignment="1">
      <alignment horizontal="center" vertical="center" wrapText="1"/>
    </xf>
    <xf numFmtId="164" fontId="2" fillId="0" borderId="24" xfId="0" applyNumberFormat="1" applyFont="1" applyBorder="1" applyAlignment="1">
      <alignment horizontal="center" vertical="center" wrapText="1"/>
    </xf>
    <xf numFmtId="0" fontId="2" fillId="0" borderId="20" xfId="0" applyFont="1" applyBorder="1" applyAlignment="1">
      <alignment vertical="center" wrapText="1"/>
    </xf>
    <xf numFmtId="0" fontId="2" fillId="0" borderId="39" xfId="0" applyFont="1" applyBorder="1" applyAlignment="1">
      <alignment vertical="center" wrapText="1"/>
    </xf>
    <xf numFmtId="0" fontId="6" fillId="3" borderId="25" xfId="0" applyFont="1" applyFill="1" applyBorder="1" applyAlignment="1">
      <alignment vertical="center" wrapText="1"/>
    </xf>
    <xf numFmtId="0" fontId="6" fillId="3" borderId="34" xfId="0" applyFont="1" applyFill="1" applyBorder="1" applyAlignment="1">
      <alignment horizontal="center" vertical="center" wrapText="1"/>
    </xf>
    <xf numFmtId="0" fontId="6" fillId="3" borderId="4" xfId="0" applyFont="1" applyFill="1" applyBorder="1" applyAlignment="1">
      <alignment horizontal="center" vertical="center" wrapText="1"/>
    </xf>
    <xf numFmtId="164" fontId="6" fillId="0" borderId="20" xfId="0" applyNumberFormat="1" applyFont="1" applyBorder="1" applyAlignment="1">
      <alignment horizontal="center" vertical="center" wrapText="1"/>
    </xf>
    <xf numFmtId="164" fontId="6" fillId="0" borderId="39" xfId="0" applyNumberFormat="1" applyFont="1" applyBorder="1" applyAlignment="1">
      <alignment horizontal="center" vertical="center" wrapText="1"/>
    </xf>
    <xf numFmtId="0" fontId="0" fillId="0" borderId="0" xfId="0" applyFill="1"/>
    <xf numFmtId="0" fontId="10" fillId="0" borderId="0" xfId="0" applyFont="1" applyFill="1"/>
    <xf numFmtId="0" fontId="12" fillId="0" borderId="0" xfId="1" applyFont="1" applyFill="1"/>
    <xf numFmtId="0" fontId="13" fillId="0" borderId="0" xfId="0" applyFont="1" applyFill="1"/>
    <xf numFmtId="0" fontId="2" fillId="0" borderId="36" xfId="0" applyFont="1" applyBorder="1" applyAlignment="1">
      <alignment horizontal="left" vertical="center" wrapText="1"/>
    </xf>
    <xf numFmtId="0" fontId="6" fillId="0" borderId="31" xfId="0" applyFont="1" applyBorder="1" applyAlignment="1">
      <alignmen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39" xfId="0" applyFont="1" applyBorder="1" applyAlignment="1">
      <alignment vertical="center" wrapText="1"/>
    </xf>
    <xf numFmtId="0" fontId="4" fillId="0" borderId="0" xfId="0" applyFont="1" applyAlignment="1">
      <alignment horizontal="left"/>
    </xf>
    <xf numFmtId="164" fontId="6" fillId="0" borderId="31" xfId="0" applyNumberFormat="1" applyFont="1" applyBorder="1" applyAlignment="1">
      <alignment horizontal="center" vertical="center" wrapText="1"/>
    </xf>
    <xf numFmtId="164" fontId="2" fillId="0" borderId="21" xfId="0" applyNumberFormat="1" applyFont="1" applyBorder="1" applyAlignment="1">
      <alignment horizontal="center" vertical="center" wrapText="1"/>
    </xf>
    <xf numFmtId="0" fontId="2" fillId="0" borderId="36" xfId="0" applyFont="1" applyBorder="1" applyAlignment="1">
      <alignment vertical="center" wrapText="1"/>
    </xf>
    <xf numFmtId="0" fontId="6" fillId="0" borderId="0" xfId="0" applyFont="1" applyBorder="1" applyAlignment="1">
      <alignment vertical="center" wrapText="1"/>
    </xf>
    <xf numFmtId="164" fontId="6" fillId="0" borderId="23" xfId="0" applyNumberFormat="1" applyFont="1" applyBorder="1" applyAlignment="1">
      <alignment horizontal="center" vertical="center" wrapText="1"/>
    </xf>
    <xf numFmtId="0" fontId="6" fillId="0" borderId="31" xfId="0" applyFont="1" applyBorder="1" applyAlignment="1">
      <alignment horizontal="center" vertical="center" wrapText="1"/>
    </xf>
    <xf numFmtId="164" fontId="2" fillId="0" borderId="39" xfId="0" applyNumberFormat="1" applyFont="1" applyBorder="1" applyAlignment="1">
      <alignment horizontal="center" vertical="center" wrapText="1"/>
    </xf>
    <xf numFmtId="0" fontId="6" fillId="0" borderId="23" xfId="0" applyFont="1" applyBorder="1" applyAlignment="1">
      <alignment vertical="center" wrapText="1"/>
    </xf>
    <xf numFmtId="0" fontId="6" fillId="0" borderId="25" xfId="0" applyFont="1" applyBorder="1" applyAlignment="1">
      <alignment vertical="center" wrapText="1"/>
    </xf>
    <xf numFmtId="0" fontId="2" fillId="0" borderId="17" xfId="0" applyFont="1" applyBorder="1" applyAlignment="1">
      <alignment vertical="center" wrapText="1"/>
    </xf>
    <xf numFmtId="0" fontId="2" fillId="0" borderId="26" xfId="0" applyFont="1" applyBorder="1" applyAlignment="1">
      <alignment vertical="center" wrapText="1"/>
    </xf>
    <xf numFmtId="0" fontId="2" fillId="0" borderId="15" xfId="0" applyFont="1" applyBorder="1" applyAlignment="1">
      <alignment horizontal="left" vertical="center" wrapText="1"/>
    </xf>
    <xf numFmtId="0" fontId="6" fillId="0" borderId="24" xfId="0" applyFont="1" applyBorder="1" applyAlignment="1">
      <alignment vertical="center" wrapText="1"/>
    </xf>
    <xf numFmtId="0" fontId="2" fillId="0" borderId="18" xfId="0" applyFont="1" applyBorder="1" applyAlignment="1">
      <alignment vertical="center" wrapText="1"/>
    </xf>
    <xf numFmtId="0" fontId="6" fillId="0" borderId="22" xfId="0" applyFont="1" applyBorder="1" applyAlignment="1">
      <alignment vertical="center" wrapText="1"/>
    </xf>
    <xf numFmtId="0" fontId="1" fillId="0" borderId="24" xfId="0" applyNumberFormat="1" applyFont="1" applyBorder="1" applyAlignment="1">
      <alignment vertical="center" wrapText="1"/>
    </xf>
    <xf numFmtId="0" fontId="3" fillId="0" borderId="22" xfId="0" applyNumberFormat="1" applyFont="1" applyBorder="1" applyAlignment="1">
      <alignment vertical="center" wrapText="1"/>
    </xf>
    <xf numFmtId="164" fontId="2" fillId="0" borderId="23" xfId="0" applyNumberFormat="1" applyFont="1" applyBorder="1" applyAlignment="1">
      <alignment horizontal="center" vertical="center" wrapText="1"/>
    </xf>
    <xf numFmtId="0" fontId="1" fillId="0" borderId="15" xfId="0" applyNumberFormat="1" applyFont="1" applyBorder="1" applyAlignment="1">
      <alignment vertical="center" wrapText="1"/>
    </xf>
    <xf numFmtId="0" fontId="3" fillId="0" borderId="23" xfId="0" applyNumberFormat="1" applyFont="1" applyBorder="1" applyAlignment="1">
      <alignment vertical="center" wrapText="1"/>
    </xf>
    <xf numFmtId="0" fontId="1" fillId="2" borderId="7" xfId="0" applyFont="1" applyFill="1" applyBorder="1" applyAlignment="1">
      <alignment horizontal="center" vertical="center" wrapText="1"/>
    </xf>
    <xf numFmtId="0" fontId="2" fillId="0" borderId="24" xfId="0" applyFont="1" applyBorder="1" applyAlignment="1">
      <alignment vertical="center" wrapText="1"/>
    </xf>
    <xf numFmtId="0" fontId="14" fillId="0" borderId="0" xfId="0" applyFont="1" applyAlignment="1">
      <alignment horizontal="right"/>
    </xf>
    <xf numFmtId="164" fontId="6" fillId="0" borderId="19" xfId="0" applyNumberFormat="1" applyFont="1" applyBorder="1" applyAlignment="1">
      <alignment horizontal="center" vertical="center" wrapText="1"/>
    </xf>
    <xf numFmtId="0" fontId="1" fillId="2" borderId="24" xfId="0" applyFont="1" applyFill="1" applyBorder="1" applyAlignment="1">
      <alignment horizontal="center" vertical="center" wrapText="1"/>
    </xf>
    <xf numFmtId="0" fontId="0" fillId="0" borderId="43" xfId="0" applyBorder="1"/>
    <xf numFmtId="0" fontId="15" fillId="0" borderId="0" xfId="1" applyFont="1"/>
    <xf numFmtId="0" fontId="0" fillId="0" borderId="0" xfId="0" applyFill="1" applyBorder="1" applyAlignment="1">
      <alignment horizontal="center"/>
    </xf>
    <xf numFmtId="164" fontId="6" fillId="0" borderId="0"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0" fontId="0" fillId="0" borderId="0" xfId="0" applyFill="1" applyBorder="1"/>
    <xf numFmtId="0" fontId="16" fillId="0" borderId="0" xfId="0" applyFont="1" applyFill="1"/>
    <xf numFmtId="3" fontId="1" fillId="0" borderId="29"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0" fontId="17" fillId="0" borderId="0" xfId="0" applyFont="1"/>
    <xf numFmtId="0" fontId="18" fillId="0" borderId="0" xfId="0" applyFont="1" applyFill="1" applyBorder="1"/>
    <xf numFmtId="0" fontId="1" fillId="2" borderId="14" xfId="0" applyNumberFormat="1" applyFont="1" applyFill="1" applyBorder="1" applyAlignment="1">
      <alignment horizontal="center" vertical="center"/>
    </xf>
    <xf numFmtId="0" fontId="1" fillId="2" borderId="7" xfId="0" applyNumberFormat="1" applyFont="1" applyFill="1" applyBorder="1" applyAlignment="1">
      <alignment horizontal="center" vertical="center"/>
    </xf>
    <xf numFmtId="0" fontId="1" fillId="2" borderId="6" xfId="0" applyNumberFormat="1" applyFont="1" applyFill="1" applyBorder="1" applyAlignment="1">
      <alignment horizontal="left" vertical="center"/>
    </xf>
    <xf numFmtId="0" fontId="6" fillId="0" borderId="50" xfId="0" applyFont="1" applyBorder="1"/>
    <xf numFmtId="164" fontId="2" fillId="0" borderId="8" xfId="0" applyNumberFormat="1" applyFont="1" applyBorder="1" applyAlignment="1">
      <alignment horizontal="center"/>
    </xf>
    <xf numFmtId="0" fontId="2" fillId="0" borderId="51" xfId="0" applyFont="1" applyBorder="1" applyAlignment="1">
      <alignment horizontal="center"/>
    </xf>
    <xf numFmtId="0" fontId="2" fillId="0" borderId="3" xfId="0" applyFont="1" applyBorder="1" applyAlignment="1">
      <alignment horizontal="center"/>
    </xf>
    <xf numFmtId="0" fontId="6" fillId="0" borderId="4" xfId="0" applyFont="1" applyBorder="1"/>
    <xf numFmtId="164" fontId="2" fillId="0" borderId="10" xfId="0" applyNumberFormat="1" applyFont="1" applyBorder="1" applyAlignment="1">
      <alignment horizontal="center"/>
    </xf>
    <xf numFmtId="0" fontId="2" fillId="0" borderId="52" xfId="0" applyFont="1" applyBorder="1" applyAlignment="1">
      <alignment horizontal="center"/>
    </xf>
    <xf numFmtId="0" fontId="2" fillId="0" borderId="5" xfId="0" applyFont="1" applyBorder="1" applyAlignment="1">
      <alignment horizontal="center"/>
    </xf>
    <xf numFmtId="164" fontId="2" fillId="0" borderId="51" xfId="0" applyNumberFormat="1" applyFont="1" applyBorder="1" applyAlignment="1">
      <alignment horizontal="center"/>
    </xf>
    <xf numFmtId="164" fontId="2" fillId="0" borderId="3" xfId="0" applyNumberFormat="1" applyFont="1" applyBorder="1" applyAlignment="1">
      <alignment horizontal="center"/>
    </xf>
    <xf numFmtId="164" fontId="2" fillId="0" borderId="52" xfId="0" applyNumberFormat="1" applyFont="1" applyBorder="1" applyAlignment="1">
      <alignment horizontal="center"/>
    </xf>
    <xf numFmtId="164" fontId="2" fillId="0" borderId="5" xfId="0" applyNumberFormat="1" applyFont="1" applyBorder="1" applyAlignment="1">
      <alignment horizontal="center"/>
    </xf>
    <xf numFmtId="0" fontId="6" fillId="3" borderId="31" xfId="0" applyFont="1" applyFill="1" applyBorder="1" applyAlignment="1">
      <alignment vertical="center" wrapText="1"/>
    </xf>
    <xf numFmtId="0" fontId="6" fillId="3" borderId="21" xfId="0" applyFont="1" applyFill="1" applyBorder="1" applyAlignment="1">
      <alignment vertical="center" wrapText="1"/>
    </xf>
    <xf numFmtId="0" fontId="6" fillId="3" borderId="24"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30" xfId="0" applyBorder="1" applyAlignment="1">
      <alignment horizontal="center" vertical="center" wrapText="1"/>
    </xf>
    <xf numFmtId="0" fontId="1" fillId="2" borderId="6"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6" fillId="0" borderId="31" xfId="0" applyFont="1" applyBorder="1" applyAlignment="1">
      <alignment vertical="center" wrapText="1"/>
    </xf>
    <xf numFmtId="0" fontId="6" fillId="0" borderId="20" xfId="0" applyFont="1" applyBorder="1" applyAlignment="1">
      <alignment vertical="center" wrapText="1"/>
    </xf>
    <xf numFmtId="0" fontId="6" fillId="0" borderId="21" xfId="0" applyFont="1" applyBorder="1" applyAlignment="1">
      <alignment vertical="center" wrapText="1"/>
    </xf>
    <xf numFmtId="0" fontId="2" fillId="0" borderId="19" xfId="0" applyFont="1" applyBorder="1" applyAlignment="1">
      <alignment horizontal="left" vertical="center" wrapText="1"/>
    </xf>
    <xf numFmtId="0" fontId="2" fillId="0" borderId="36" xfId="0" applyFont="1" applyBorder="1" applyAlignment="1">
      <alignment horizontal="left" vertical="center" wrapText="1"/>
    </xf>
    <xf numFmtId="0" fontId="2" fillId="0" borderId="38" xfId="0" applyFont="1" applyBorder="1" applyAlignment="1">
      <alignment horizontal="left" vertical="center" wrapText="1"/>
    </xf>
    <xf numFmtId="0" fontId="2" fillId="0" borderId="23"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9" fillId="0" borderId="0" xfId="0" applyFont="1" applyAlignment="1">
      <alignment vertical="center" wrapText="1"/>
    </xf>
    <xf numFmtId="0" fontId="2" fillId="0" borderId="31" xfId="0" applyFont="1" applyBorder="1" applyAlignment="1">
      <alignment horizontal="left" vertical="center" wrapText="1"/>
    </xf>
    <xf numFmtId="0" fontId="2" fillId="0" borderId="39" xfId="0" applyFont="1" applyBorder="1" applyAlignment="1">
      <alignment horizontal="left" vertical="center" wrapText="1"/>
    </xf>
    <xf numFmtId="0" fontId="2" fillId="0" borderId="31" xfId="0" applyFont="1" applyBorder="1" applyAlignment="1">
      <alignmen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3" xfId="0" applyFont="1" applyBorder="1" applyAlignment="1">
      <alignment vertical="center" wrapText="1"/>
    </xf>
    <xf numFmtId="0" fontId="2" fillId="0" borderId="39" xfId="0" applyFont="1" applyBorder="1" applyAlignment="1">
      <alignment vertical="center" wrapText="1"/>
    </xf>
    <xf numFmtId="0" fontId="6" fillId="0" borderId="31" xfId="0" applyFont="1" applyBorder="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4" fillId="0" borderId="0" xfId="0" applyFont="1" applyAlignment="1">
      <alignment vertical="center" wrapText="1"/>
    </xf>
    <xf numFmtId="0" fontId="1" fillId="2" borderId="7" xfId="0" applyFont="1" applyFill="1" applyBorder="1" applyAlignment="1">
      <alignment horizontal="center" vertical="center" wrapText="1"/>
    </xf>
    <xf numFmtId="0" fontId="6" fillId="0" borderId="25" xfId="0" applyFont="1" applyBorder="1" applyAlignment="1">
      <alignment vertical="center" wrapText="1"/>
    </xf>
    <xf numFmtId="0" fontId="6" fillId="0" borderId="17" xfId="0" applyFont="1" applyBorder="1" applyAlignment="1">
      <alignment vertical="center" wrapText="1"/>
    </xf>
    <xf numFmtId="0" fontId="6" fillId="0" borderId="26" xfId="0" applyFont="1" applyBorder="1" applyAlignment="1">
      <alignment vertical="center" wrapText="1"/>
    </xf>
    <xf numFmtId="0" fontId="6" fillId="0" borderId="18" xfId="0" applyFont="1" applyBorder="1" applyAlignment="1">
      <alignment vertical="center" wrapText="1"/>
    </xf>
    <xf numFmtId="0" fontId="6" fillId="0" borderId="43" xfId="0" applyFont="1" applyBorder="1" applyAlignment="1">
      <alignment horizontal="left" vertical="center" wrapText="1"/>
    </xf>
    <xf numFmtId="0" fontId="6" fillId="0" borderId="44" xfId="0" applyFont="1" applyBorder="1" applyAlignment="1">
      <alignment horizontal="left" vertical="center" wrapText="1"/>
    </xf>
    <xf numFmtId="0" fontId="6" fillId="0" borderId="39" xfId="0" applyFont="1" applyBorder="1" applyAlignment="1">
      <alignment vertical="center" wrapText="1"/>
    </xf>
    <xf numFmtId="0" fontId="1" fillId="2" borderId="14" xfId="0" applyFont="1" applyFill="1" applyBorder="1" applyAlignment="1">
      <alignment horizontal="center" vertical="center" wrapText="1"/>
    </xf>
    <xf numFmtId="0" fontId="6" fillId="0" borderId="22" xfId="0" applyFont="1" applyBorder="1" applyAlignment="1">
      <alignment horizontal="left" vertical="center" wrapText="1"/>
    </xf>
    <xf numFmtId="0" fontId="6" fillId="0" borderId="17" xfId="0" applyFont="1" applyBorder="1" applyAlignment="1">
      <alignment horizontal="left" vertical="center" wrapText="1"/>
    </xf>
    <xf numFmtId="0" fontId="6" fillId="0" borderId="26" xfId="0" applyFont="1" applyBorder="1" applyAlignment="1">
      <alignment horizontal="left" vertical="center" wrapText="1"/>
    </xf>
    <xf numFmtId="0" fontId="2" fillId="0" borderId="16" xfId="0" applyFont="1" applyBorder="1" applyAlignment="1">
      <alignment horizontal="left" vertical="center" wrapText="1"/>
    </xf>
    <xf numFmtId="0" fontId="2" fillId="0" borderId="43" xfId="0" applyFont="1" applyBorder="1" applyAlignment="1">
      <alignment horizontal="left" vertical="center" wrapText="1"/>
    </xf>
    <xf numFmtId="0" fontId="2" fillId="0" borderId="44" xfId="0" applyFont="1" applyBorder="1" applyAlignment="1">
      <alignment horizontal="left" vertical="center" wrapText="1"/>
    </xf>
    <xf numFmtId="0" fontId="6" fillId="3" borderId="45" xfId="0" applyFont="1" applyFill="1" applyBorder="1" applyAlignment="1">
      <alignment horizontal="center" vertical="center" wrapText="1"/>
    </xf>
    <xf numFmtId="0" fontId="6" fillId="3" borderId="46" xfId="0" applyFont="1" applyFill="1" applyBorder="1" applyAlignment="1">
      <alignment horizontal="center" vertical="center" wrapText="1"/>
    </xf>
    <xf numFmtId="164" fontId="6" fillId="0" borderId="25" xfId="0" applyNumberFormat="1" applyFont="1" applyBorder="1" applyAlignment="1">
      <alignment horizontal="center" vertical="center" wrapText="1"/>
    </xf>
    <xf numFmtId="0" fontId="0" fillId="0" borderId="47" xfId="0" applyBorder="1" applyAlignment="1">
      <alignment horizontal="center" vertical="center" wrapText="1"/>
    </xf>
    <xf numFmtId="164" fontId="2" fillId="0" borderId="17" xfId="0" applyNumberFormat="1" applyFont="1" applyBorder="1" applyAlignment="1">
      <alignment horizontal="center" vertical="center" wrapText="1"/>
    </xf>
    <xf numFmtId="0" fontId="0" fillId="0" borderId="48" xfId="0" applyBorder="1" applyAlignment="1">
      <alignment horizontal="center" vertical="center" wrapText="1"/>
    </xf>
    <xf numFmtId="164" fontId="2" fillId="0" borderId="18" xfId="0" applyNumberFormat="1" applyFont="1" applyBorder="1" applyAlignment="1">
      <alignment horizontal="center" vertical="center" wrapText="1"/>
    </xf>
    <xf numFmtId="0" fontId="0" fillId="0" borderId="49" xfId="0" applyBorder="1" applyAlignment="1">
      <alignment horizontal="center" vertical="center" wrapText="1"/>
    </xf>
    <xf numFmtId="164" fontId="6" fillId="0" borderId="24" xfId="0" applyNumberFormat="1" applyFont="1" applyBorder="1" applyAlignment="1">
      <alignment horizontal="center" vertical="center" wrapText="1"/>
    </xf>
    <xf numFmtId="0" fontId="6" fillId="3" borderId="39" xfId="0" applyFont="1" applyFill="1" applyBorder="1" applyAlignment="1">
      <alignment vertical="center" wrapText="1"/>
    </xf>
    <xf numFmtId="0" fontId="6" fillId="3" borderId="1"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2" xfId="0" applyFont="1" applyFill="1" applyBorder="1" applyAlignment="1">
      <alignment horizontal="center" vertical="center" wrapText="1"/>
    </xf>
  </cellXfs>
  <cellStyles count="2">
    <cellStyle name="Hypertextové prepojenie" xfId="1" builtinId="8"/>
    <cellStyle name="Normálna" xfId="0" builtinId="0"/>
  </cellStyles>
  <dxfs count="0"/>
  <tableStyles count="0" defaultTableStyle="TableStyleMedium2" defaultPivotStyle="PivotStyleLight16"/>
  <colors>
    <mruColors>
      <color rgb="FFFF7979"/>
      <color rgb="FFFF7D7D"/>
      <color rgb="FFB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764870975286509E-2"/>
          <c:y val="0.12801083473694949"/>
          <c:w val="0.88398898498343448"/>
          <c:h val="0.7122788133422997"/>
        </c:manualLayout>
      </c:layout>
      <c:lineChart>
        <c:grouping val="standard"/>
        <c:varyColors val="0"/>
        <c:ser>
          <c:idx val="0"/>
          <c:order val="0"/>
          <c:spPr>
            <a:ln w="28575" cap="rnd">
              <a:solidFill>
                <a:schemeClr val="accent1"/>
              </a:solidFill>
              <a:round/>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03-6055-48C4-9B83-5AE67FB5E25B}"/>
                </c:ext>
              </c:extLst>
            </c:dLbl>
            <c:dLbl>
              <c:idx val="2"/>
              <c:delete val="1"/>
              <c:extLst>
                <c:ext xmlns:c15="http://schemas.microsoft.com/office/drawing/2012/chart" uri="{CE6537A1-D6FC-4f65-9D91-7224C49458BB}"/>
                <c:ext xmlns:c16="http://schemas.microsoft.com/office/drawing/2014/chart" uri="{C3380CC4-5D6E-409C-BE32-E72D297353CC}">
                  <c16:uniqueId val="{00000004-6055-48C4-9B83-5AE67FB5E25B}"/>
                </c:ext>
              </c:extLst>
            </c:dLbl>
            <c:dLbl>
              <c:idx val="3"/>
              <c:delete val="1"/>
              <c:extLst>
                <c:ext xmlns:c15="http://schemas.microsoft.com/office/drawing/2012/chart" uri="{CE6537A1-D6FC-4f65-9D91-7224C49458BB}"/>
                <c:ext xmlns:c16="http://schemas.microsoft.com/office/drawing/2014/chart" uri="{C3380CC4-5D6E-409C-BE32-E72D297353CC}">
                  <c16:uniqueId val="{00000005-6055-48C4-9B83-5AE67FB5E25B}"/>
                </c:ext>
              </c:extLst>
            </c:dLbl>
            <c:dLbl>
              <c:idx val="4"/>
              <c:delete val="1"/>
              <c:extLst>
                <c:ext xmlns:c15="http://schemas.microsoft.com/office/drawing/2012/chart" uri="{CE6537A1-D6FC-4f65-9D91-7224C49458BB}"/>
                <c:ext xmlns:c16="http://schemas.microsoft.com/office/drawing/2014/chart" uri="{C3380CC4-5D6E-409C-BE32-E72D297353CC}">
                  <c16:uniqueId val="{00000006-6055-48C4-9B83-5AE67FB5E25B}"/>
                </c:ext>
              </c:extLst>
            </c:dLbl>
            <c:dLbl>
              <c:idx val="5"/>
              <c:delete val="1"/>
              <c:extLst>
                <c:ext xmlns:c15="http://schemas.microsoft.com/office/drawing/2012/chart" uri="{CE6537A1-D6FC-4f65-9D91-7224C49458BB}"/>
                <c:ext xmlns:c16="http://schemas.microsoft.com/office/drawing/2014/chart" uri="{C3380CC4-5D6E-409C-BE32-E72D297353CC}">
                  <c16:uniqueId val="{00000007-6055-48C4-9B83-5AE67FB5E25B}"/>
                </c:ext>
              </c:extLst>
            </c:dLbl>
            <c:dLbl>
              <c:idx val="6"/>
              <c:delete val="1"/>
              <c:extLst>
                <c:ext xmlns:c15="http://schemas.microsoft.com/office/drawing/2012/chart" uri="{CE6537A1-D6FC-4f65-9D91-7224C49458BB}"/>
                <c:ext xmlns:c16="http://schemas.microsoft.com/office/drawing/2014/chart" uri="{C3380CC4-5D6E-409C-BE32-E72D297353CC}">
                  <c16:uniqueId val="{00000000-6EEB-420C-A897-AE589AC695BE}"/>
                </c:ext>
              </c:extLst>
            </c:dLbl>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sk-SK"/>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'G_2.1'!$B$4:$I$4</c:f>
              <c:numCache>
                <c:formatCode>General</c:formatCode>
                <c:ptCount val="8"/>
                <c:pt idx="0">
                  <c:v>2015</c:v>
                </c:pt>
                <c:pt idx="1">
                  <c:v>2016</c:v>
                </c:pt>
                <c:pt idx="2">
                  <c:v>2017</c:v>
                </c:pt>
                <c:pt idx="3">
                  <c:v>2018</c:v>
                </c:pt>
                <c:pt idx="4">
                  <c:v>2019</c:v>
                </c:pt>
                <c:pt idx="5">
                  <c:v>2020</c:v>
                </c:pt>
                <c:pt idx="6">
                  <c:v>2021</c:v>
                </c:pt>
                <c:pt idx="7">
                  <c:v>2022</c:v>
                </c:pt>
              </c:numCache>
            </c:numRef>
          </c:cat>
          <c:val>
            <c:numRef>
              <c:f>'G_2.1'!$B$5:$I$5</c:f>
              <c:numCache>
                <c:formatCode>0.0</c:formatCode>
                <c:ptCount val="8"/>
                <c:pt idx="0">
                  <c:v>17.3</c:v>
                </c:pt>
                <c:pt idx="1">
                  <c:v>17.100000000000001</c:v>
                </c:pt>
                <c:pt idx="2">
                  <c:v>15.8</c:v>
                </c:pt>
                <c:pt idx="3">
                  <c:v>15.2</c:v>
                </c:pt>
                <c:pt idx="4">
                  <c:v>14.9</c:v>
                </c:pt>
                <c:pt idx="5">
                  <c:v>13.8</c:v>
                </c:pt>
                <c:pt idx="6">
                  <c:v>15.6</c:v>
                </c:pt>
                <c:pt idx="7">
                  <c:v>16.5</c:v>
                </c:pt>
              </c:numCache>
            </c:numRef>
          </c:val>
          <c:smooth val="0"/>
          <c:extLst>
            <c:ext xmlns:c16="http://schemas.microsoft.com/office/drawing/2014/chart" uri="{C3380CC4-5D6E-409C-BE32-E72D297353CC}">
              <c16:uniqueId val="{00000000-6055-48C4-9B83-5AE67FB5E25B}"/>
            </c:ext>
          </c:extLst>
        </c:ser>
        <c:dLbls>
          <c:showLegendKey val="0"/>
          <c:showVal val="0"/>
          <c:showCatName val="0"/>
          <c:showSerName val="0"/>
          <c:showPercent val="0"/>
          <c:showBubbleSize val="0"/>
        </c:dLbls>
        <c:smooth val="0"/>
        <c:axId val="866653311"/>
        <c:axId val="866665375"/>
      </c:lineChart>
      <c:catAx>
        <c:axId val="8666533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sk-SK"/>
          </a:p>
        </c:txPr>
        <c:crossAx val="866665375"/>
        <c:crosses val="autoZero"/>
        <c:auto val="1"/>
        <c:lblAlgn val="ctr"/>
        <c:lblOffset val="100"/>
        <c:noMultiLvlLbl val="0"/>
      </c:catAx>
      <c:valAx>
        <c:axId val="866665375"/>
        <c:scaling>
          <c:orientation val="minMax"/>
          <c:max val="20"/>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sk-SK"/>
          </a:p>
        </c:txPr>
        <c:crossAx val="866653311"/>
        <c:crosses val="autoZero"/>
        <c:crossBetween val="between"/>
        <c:majorUnit val="4"/>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375731376931619E-2"/>
          <c:y val="0.10116021238746241"/>
          <c:w val="0.90856083071741778"/>
          <c:h val="0.6175360049457732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bg2">
                  <a:lumMod val="50000"/>
                </a:schemeClr>
              </a:solidFill>
              <a:ln>
                <a:noFill/>
              </a:ln>
              <a:effectLst/>
            </c:spPr>
            <c:extLst>
              <c:ext xmlns:c16="http://schemas.microsoft.com/office/drawing/2014/chart" uri="{C3380CC4-5D6E-409C-BE32-E72D297353CC}">
                <c16:uniqueId val="{00000001-3F44-4236-A0E6-0182412D8E9B}"/>
              </c:ext>
            </c:extLst>
          </c:dPt>
          <c:dLbls>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2">
                          <a:lumMod val="50000"/>
                        </a:schemeClr>
                      </a:solidFill>
                      <a:latin typeface="+mn-lt"/>
                      <a:ea typeface="+mn-ea"/>
                      <a:cs typeface="+mn-cs"/>
                    </a:defRPr>
                  </a:pPr>
                  <a:endParaRPr lang="sk-SK"/>
                </a:p>
              </c:txPr>
              <c:showLegendKey val="0"/>
              <c:showVal val="1"/>
              <c:showCatName val="0"/>
              <c:showSerName val="0"/>
              <c:showPercent val="0"/>
              <c:showBubbleSize val="0"/>
              <c:extLst>
                <c:ext xmlns:c16="http://schemas.microsoft.com/office/drawing/2014/chart" uri="{C3380CC4-5D6E-409C-BE32-E72D297353CC}">
                  <c16:uniqueId val="{00000001-3F44-4236-A0E6-0182412D8E9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1">
                        <a:lumMod val="7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'G_4.1'!$A$5:$A$13</c:f>
              <c:strCache>
                <c:ptCount val="9"/>
                <c:pt idx="0">
                  <c:v>SR</c:v>
                </c:pt>
                <c:pt idx="1">
                  <c:v>Bratislavský kraj</c:v>
                </c:pt>
                <c:pt idx="2">
                  <c:v>Trnavský kraj</c:v>
                </c:pt>
                <c:pt idx="3">
                  <c:v>Trenčiansky kraj</c:v>
                </c:pt>
                <c:pt idx="4">
                  <c:v>Nitriansky kraj</c:v>
                </c:pt>
                <c:pt idx="5">
                  <c:v>Žilinský kraj</c:v>
                </c:pt>
                <c:pt idx="6">
                  <c:v>Banskobystrický kraj</c:v>
                </c:pt>
                <c:pt idx="7">
                  <c:v>Prešovský kraj</c:v>
                </c:pt>
                <c:pt idx="8">
                  <c:v>Košický kraj</c:v>
                </c:pt>
              </c:strCache>
            </c:strRef>
          </c:cat>
          <c:val>
            <c:numRef>
              <c:f>'G_4.1'!$B$5:$B$13</c:f>
              <c:numCache>
                <c:formatCode>0.0</c:formatCode>
                <c:ptCount val="9"/>
                <c:pt idx="0">
                  <c:v>6.3</c:v>
                </c:pt>
                <c:pt idx="1">
                  <c:v>3.1</c:v>
                </c:pt>
                <c:pt idx="2">
                  <c:v>4.0999999999999996</c:v>
                </c:pt>
                <c:pt idx="3">
                  <c:v>5.4</c:v>
                </c:pt>
                <c:pt idx="4">
                  <c:v>4.3</c:v>
                </c:pt>
                <c:pt idx="5">
                  <c:v>4</c:v>
                </c:pt>
                <c:pt idx="6">
                  <c:v>11.4</c:v>
                </c:pt>
                <c:pt idx="7">
                  <c:v>9.1</c:v>
                </c:pt>
                <c:pt idx="8">
                  <c:v>8.4</c:v>
                </c:pt>
              </c:numCache>
            </c:numRef>
          </c:val>
          <c:extLst>
            <c:ext xmlns:c16="http://schemas.microsoft.com/office/drawing/2014/chart" uri="{C3380CC4-5D6E-409C-BE32-E72D297353CC}">
              <c16:uniqueId val="{00000000-3F44-4236-A0E6-0182412D8E9B}"/>
            </c:ext>
          </c:extLst>
        </c:ser>
        <c:dLbls>
          <c:showLegendKey val="0"/>
          <c:showVal val="0"/>
          <c:showCatName val="0"/>
          <c:showSerName val="0"/>
          <c:showPercent val="0"/>
          <c:showBubbleSize val="0"/>
        </c:dLbls>
        <c:gapWidth val="110"/>
        <c:overlap val="-27"/>
        <c:axId val="964481487"/>
        <c:axId val="964475247"/>
      </c:barChart>
      <c:catAx>
        <c:axId val="9644814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964475247"/>
        <c:crosses val="autoZero"/>
        <c:auto val="1"/>
        <c:lblAlgn val="ctr"/>
        <c:lblOffset val="100"/>
        <c:noMultiLvlLbl val="0"/>
      </c:catAx>
      <c:valAx>
        <c:axId val="964475247"/>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96448148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'T_6.1'!$A$4</c:f>
              <c:strCache>
                <c:ptCount val="1"/>
                <c:pt idx="0">
                  <c:v>Príjem sa zvýšil</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'T_6.1'!$B$3:$D$3</c:f>
              <c:strCache>
                <c:ptCount val="3"/>
                <c:pt idx="0">
                  <c:v>Q2 - 2022</c:v>
                </c:pt>
                <c:pt idx="1">
                  <c:v>Q3 - 2022</c:v>
                </c:pt>
                <c:pt idx="2">
                  <c:v>Q4 - 2022</c:v>
                </c:pt>
              </c:strCache>
            </c:strRef>
          </c:cat>
          <c:val>
            <c:numRef>
              <c:f>'T_6.1'!$B$4:$D$4</c:f>
              <c:numCache>
                <c:formatCode>General</c:formatCode>
                <c:ptCount val="3"/>
                <c:pt idx="0" formatCode="0.0">
                  <c:v>15</c:v>
                </c:pt>
                <c:pt idx="1">
                  <c:v>18.7</c:v>
                </c:pt>
                <c:pt idx="2">
                  <c:v>17.5</c:v>
                </c:pt>
              </c:numCache>
            </c:numRef>
          </c:val>
          <c:extLst>
            <c:ext xmlns:c16="http://schemas.microsoft.com/office/drawing/2014/chart" uri="{C3380CC4-5D6E-409C-BE32-E72D297353CC}">
              <c16:uniqueId val="{00000000-C486-421E-BF1D-923F379C7277}"/>
            </c:ext>
          </c:extLst>
        </c:ser>
        <c:ser>
          <c:idx val="1"/>
          <c:order val="1"/>
          <c:tx>
            <c:strRef>
              <c:f>'T_6.1'!$A$5</c:f>
              <c:strCache>
                <c:ptCount val="1"/>
                <c:pt idx="0">
                  <c:v>Príjem zostal viac menej rovnaký</c:v>
                </c:pt>
              </c:strCache>
            </c:strRef>
          </c:tx>
          <c:spPr>
            <a:solidFill>
              <a:schemeClr val="accent1">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'T_6.1'!$B$3:$D$3</c:f>
              <c:strCache>
                <c:ptCount val="3"/>
                <c:pt idx="0">
                  <c:v>Q2 - 2022</c:v>
                </c:pt>
                <c:pt idx="1">
                  <c:v>Q3 - 2022</c:v>
                </c:pt>
                <c:pt idx="2">
                  <c:v>Q4 - 2022</c:v>
                </c:pt>
              </c:strCache>
            </c:strRef>
          </c:cat>
          <c:val>
            <c:numRef>
              <c:f>'T_6.1'!$B$5:$D$5</c:f>
              <c:numCache>
                <c:formatCode>General</c:formatCode>
                <c:ptCount val="3"/>
                <c:pt idx="0" formatCode="0.0">
                  <c:v>76.3</c:v>
                </c:pt>
                <c:pt idx="1">
                  <c:v>71.2</c:v>
                </c:pt>
                <c:pt idx="2">
                  <c:v>65.900000000000006</c:v>
                </c:pt>
              </c:numCache>
            </c:numRef>
          </c:val>
          <c:extLst>
            <c:ext xmlns:c16="http://schemas.microsoft.com/office/drawing/2014/chart" uri="{C3380CC4-5D6E-409C-BE32-E72D297353CC}">
              <c16:uniqueId val="{00000001-C486-421E-BF1D-923F379C7277}"/>
            </c:ext>
          </c:extLst>
        </c:ser>
        <c:ser>
          <c:idx val="2"/>
          <c:order val="2"/>
          <c:tx>
            <c:strRef>
              <c:f>'T_6.1'!$A$6</c:f>
              <c:strCache>
                <c:ptCount val="1"/>
                <c:pt idx="0">
                  <c:v>Príjem sa znížil</c:v>
                </c:pt>
              </c:strCache>
            </c:strRef>
          </c:tx>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'T_6.1'!$B$3:$D$3</c:f>
              <c:strCache>
                <c:ptCount val="3"/>
                <c:pt idx="0">
                  <c:v>Q2 - 2022</c:v>
                </c:pt>
                <c:pt idx="1">
                  <c:v>Q3 - 2022</c:v>
                </c:pt>
                <c:pt idx="2">
                  <c:v>Q4 - 2022</c:v>
                </c:pt>
              </c:strCache>
            </c:strRef>
          </c:cat>
          <c:val>
            <c:numRef>
              <c:f>'T_6.1'!$B$6:$D$6</c:f>
              <c:numCache>
                <c:formatCode>General</c:formatCode>
                <c:ptCount val="3"/>
                <c:pt idx="0" formatCode="0.0">
                  <c:v>8.6999999999999993</c:v>
                </c:pt>
                <c:pt idx="1">
                  <c:v>10.1</c:v>
                </c:pt>
                <c:pt idx="2">
                  <c:v>16.600000000000001</c:v>
                </c:pt>
              </c:numCache>
            </c:numRef>
          </c:val>
          <c:extLst>
            <c:ext xmlns:c16="http://schemas.microsoft.com/office/drawing/2014/chart" uri="{C3380CC4-5D6E-409C-BE32-E72D297353CC}">
              <c16:uniqueId val="{00000002-C486-421E-BF1D-923F379C7277}"/>
            </c:ext>
          </c:extLst>
        </c:ser>
        <c:dLbls>
          <c:showLegendKey val="0"/>
          <c:showVal val="0"/>
          <c:showCatName val="0"/>
          <c:showSerName val="0"/>
          <c:showPercent val="0"/>
          <c:showBubbleSize val="0"/>
        </c:dLbls>
        <c:gapWidth val="150"/>
        <c:overlap val="100"/>
        <c:axId val="1202750048"/>
        <c:axId val="1202750880"/>
      </c:barChart>
      <c:catAx>
        <c:axId val="1202750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202750880"/>
        <c:crosses val="autoZero"/>
        <c:auto val="1"/>
        <c:lblAlgn val="ctr"/>
        <c:lblOffset val="100"/>
        <c:noMultiLvlLbl val="0"/>
      </c:catAx>
      <c:valAx>
        <c:axId val="12027508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202750048"/>
        <c:crosses val="autoZero"/>
        <c:crossBetween val="between"/>
      </c:valAx>
      <c:spPr>
        <a:noFill/>
        <a:ln>
          <a:noFill/>
        </a:ln>
        <a:effectLst/>
      </c:spPr>
    </c:plotArea>
    <c:legend>
      <c:legendPos val="b"/>
      <c:layout>
        <c:manualLayout>
          <c:xMode val="edge"/>
          <c:yMode val="edge"/>
          <c:x val="6.9412536668210595E-2"/>
          <c:y val="0.90372425037779369"/>
          <c:w val="0.73372379187895631"/>
          <c:h val="7.102322436968105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728603189699962E-2"/>
          <c:y val="3.8153668337289351E-2"/>
          <c:w val="0.86422074694235673"/>
          <c:h val="0.75001235829271484"/>
        </c:manualLayout>
      </c:layout>
      <c:barChart>
        <c:barDir val="bar"/>
        <c:grouping val="clustered"/>
        <c:varyColors val="0"/>
        <c:ser>
          <c:idx val="0"/>
          <c:order val="0"/>
          <c:tx>
            <c:strRef>
              <c:f>'T_6.2'!$A$4</c:f>
              <c:strCache>
                <c:ptCount val="1"/>
                <c:pt idx="0">
                  <c:v>S veľkými ťažkosťami</c:v>
                </c:pt>
              </c:strCache>
            </c:strRef>
          </c:tx>
          <c:spPr>
            <a:solidFill>
              <a:srgbClr val="B0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'T_6.2'!$B$3:$D$3</c:f>
              <c:strCache>
                <c:ptCount val="3"/>
                <c:pt idx="0">
                  <c:v>Q2 - 2022</c:v>
                </c:pt>
                <c:pt idx="1">
                  <c:v>Q3 - 2022</c:v>
                </c:pt>
                <c:pt idx="2">
                  <c:v>Q4 - 2022</c:v>
                </c:pt>
              </c:strCache>
            </c:strRef>
          </c:cat>
          <c:val>
            <c:numRef>
              <c:f>'T_6.2'!$B$4:$D$4</c:f>
              <c:numCache>
                <c:formatCode>0.0</c:formatCode>
                <c:ptCount val="3"/>
                <c:pt idx="0">
                  <c:v>11.5</c:v>
                </c:pt>
                <c:pt idx="1">
                  <c:v>8.463386246117965</c:v>
                </c:pt>
                <c:pt idx="2">
                  <c:v>10.3</c:v>
                </c:pt>
              </c:numCache>
            </c:numRef>
          </c:val>
          <c:extLst>
            <c:ext xmlns:c16="http://schemas.microsoft.com/office/drawing/2014/chart" uri="{C3380CC4-5D6E-409C-BE32-E72D297353CC}">
              <c16:uniqueId val="{00000000-7EEC-48F1-B6F4-78AA1A8F6B85}"/>
            </c:ext>
          </c:extLst>
        </c:ser>
        <c:ser>
          <c:idx val="1"/>
          <c:order val="1"/>
          <c:tx>
            <c:strRef>
              <c:f>'T_6.2'!$A$5</c:f>
              <c:strCache>
                <c:ptCount val="1"/>
                <c:pt idx="0">
                  <c:v>S ťažkosťami</c:v>
                </c:pt>
              </c:strCache>
            </c:strRef>
          </c:tx>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'T_6.2'!$B$3:$D$3</c:f>
              <c:strCache>
                <c:ptCount val="3"/>
                <c:pt idx="0">
                  <c:v>Q2 - 2022</c:v>
                </c:pt>
                <c:pt idx="1">
                  <c:v>Q3 - 2022</c:v>
                </c:pt>
                <c:pt idx="2">
                  <c:v>Q4 - 2022</c:v>
                </c:pt>
              </c:strCache>
            </c:strRef>
          </c:cat>
          <c:val>
            <c:numRef>
              <c:f>'T_6.2'!$B$5:$D$5</c:f>
              <c:numCache>
                <c:formatCode>0.0</c:formatCode>
                <c:ptCount val="3"/>
                <c:pt idx="0">
                  <c:v>18.2</c:v>
                </c:pt>
                <c:pt idx="1">
                  <c:v>17.872535672076172</c:v>
                </c:pt>
                <c:pt idx="2">
                  <c:v>17</c:v>
                </c:pt>
              </c:numCache>
            </c:numRef>
          </c:val>
          <c:extLst>
            <c:ext xmlns:c16="http://schemas.microsoft.com/office/drawing/2014/chart" uri="{C3380CC4-5D6E-409C-BE32-E72D297353CC}">
              <c16:uniqueId val="{00000001-7EEC-48F1-B6F4-78AA1A8F6B85}"/>
            </c:ext>
          </c:extLst>
        </c:ser>
        <c:ser>
          <c:idx val="2"/>
          <c:order val="2"/>
          <c:tx>
            <c:strRef>
              <c:f>'T_6.2'!$A$6</c:f>
              <c:strCache>
                <c:ptCount val="1"/>
                <c:pt idx="0">
                  <c:v>S určitými ťažkosťami</c:v>
                </c:pt>
              </c:strCache>
            </c:strRef>
          </c:tx>
          <c:spPr>
            <a:solidFill>
              <a:srgbClr val="FF7D7D"/>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'T_6.2'!$B$3:$D$3</c:f>
              <c:strCache>
                <c:ptCount val="3"/>
                <c:pt idx="0">
                  <c:v>Q2 - 2022</c:v>
                </c:pt>
                <c:pt idx="1">
                  <c:v>Q3 - 2022</c:v>
                </c:pt>
                <c:pt idx="2">
                  <c:v>Q4 - 2022</c:v>
                </c:pt>
              </c:strCache>
            </c:strRef>
          </c:cat>
          <c:val>
            <c:numRef>
              <c:f>'T_6.2'!$B$6:$D$6</c:f>
              <c:numCache>
                <c:formatCode>0.0</c:formatCode>
                <c:ptCount val="3"/>
                <c:pt idx="0">
                  <c:v>39.299999999999997</c:v>
                </c:pt>
                <c:pt idx="1">
                  <c:v>44.109732951873418</c:v>
                </c:pt>
                <c:pt idx="2">
                  <c:v>41.8</c:v>
                </c:pt>
              </c:numCache>
            </c:numRef>
          </c:val>
          <c:extLst>
            <c:ext xmlns:c16="http://schemas.microsoft.com/office/drawing/2014/chart" uri="{C3380CC4-5D6E-409C-BE32-E72D297353CC}">
              <c16:uniqueId val="{00000002-7EEC-48F1-B6F4-78AA1A8F6B85}"/>
            </c:ext>
          </c:extLst>
        </c:ser>
        <c:ser>
          <c:idx val="3"/>
          <c:order val="3"/>
          <c:tx>
            <c:strRef>
              <c:f>'T_6.2'!$A$7</c:f>
              <c:strCache>
                <c:ptCount val="1"/>
                <c:pt idx="0">
                  <c:v>Pomerne ľahko</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'T_6.2'!$B$3:$D$3</c:f>
              <c:strCache>
                <c:ptCount val="3"/>
                <c:pt idx="0">
                  <c:v>Q2 - 2022</c:v>
                </c:pt>
                <c:pt idx="1">
                  <c:v>Q3 - 2022</c:v>
                </c:pt>
                <c:pt idx="2">
                  <c:v>Q4 - 2022</c:v>
                </c:pt>
              </c:strCache>
            </c:strRef>
          </c:cat>
          <c:val>
            <c:numRef>
              <c:f>'T_6.2'!$B$7:$D$7</c:f>
              <c:numCache>
                <c:formatCode>0.0</c:formatCode>
                <c:ptCount val="3"/>
                <c:pt idx="0">
                  <c:v>24.4</c:v>
                </c:pt>
                <c:pt idx="1">
                  <c:v>24.672898874588505</c:v>
                </c:pt>
                <c:pt idx="2">
                  <c:v>24.4</c:v>
                </c:pt>
              </c:numCache>
            </c:numRef>
          </c:val>
          <c:extLst>
            <c:ext xmlns:c16="http://schemas.microsoft.com/office/drawing/2014/chart" uri="{C3380CC4-5D6E-409C-BE32-E72D297353CC}">
              <c16:uniqueId val="{00000003-7EEC-48F1-B6F4-78AA1A8F6B85}"/>
            </c:ext>
          </c:extLst>
        </c:ser>
        <c:ser>
          <c:idx val="4"/>
          <c:order val="4"/>
          <c:tx>
            <c:strRef>
              <c:f>'T_6.2'!$A$8</c:f>
              <c:strCache>
                <c:ptCount val="1"/>
                <c:pt idx="0">
                  <c:v>Ľahko</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'T_6.2'!$B$3:$D$3</c:f>
              <c:strCache>
                <c:ptCount val="3"/>
                <c:pt idx="0">
                  <c:v>Q2 - 2022</c:v>
                </c:pt>
                <c:pt idx="1">
                  <c:v>Q3 - 2022</c:v>
                </c:pt>
                <c:pt idx="2">
                  <c:v>Q4 - 2022</c:v>
                </c:pt>
              </c:strCache>
            </c:strRef>
          </c:cat>
          <c:val>
            <c:numRef>
              <c:f>'T_6.2'!$B$8:$D$8</c:f>
              <c:numCache>
                <c:formatCode>0.0</c:formatCode>
                <c:ptCount val="3"/>
                <c:pt idx="0">
                  <c:v>5.8</c:v>
                </c:pt>
                <c:pt idx="1">
                  <c:v>4.5630424607980355</c:v>
                </c:pt>
                <c:pt idx="2">
                  <c:v>6</c:v>
                </c:pt>
              </c:numCache>
            </c:numRef>
          </c:val>
          <c:extLst>
            <c:ext xmlns:c16="http://schemas.microsoft.com/office/drawing/2014/chart" uri="{C3380CC4-5D6E-409C-BE32-E72D297353CC}">
              <c16:uniqueId val="{00000004-7EEC-48F1-B6F4-78AA1A8F6B85}"/>
            </c:ext>
          </c:extLst>
        </c:ser>
        <c:ser>
          <c:idx val="5"/>
          <c:order val="5"/>
          <c:tx>
            <c:strRef>
              <c:f>'T_6.2'!$A$9</c:f>
              <c:strCache>
                <c:ptCount val="1"/>
                <c:pt idx="0">
                  <c:v>Veľmi ľahko</c:v>
                </c:pt>
              </c:strCache>
            </c:strRef>
          </c:tx>
          <c:spPr>
            <a:solidFill>
              <a:schemeClr val="accent5">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'T_6.2'!$B$3:$D$3</c:f>
              <c:strCache>
                <c:ptCount val="3"/>
                <c:pt idx="0">
                  <c:v>Q2 - 2022</c:v>
                </c:pt>
                <c:pt idx="1">
                  <c:v>Q3 - 2022</c:v>
                </c:pt>
                <c:pt idx="2">
                  <c:v>Q4 - 2022</c:v>
                </c:pt>
              </c:strCache>
            </c:strRef>
          </c:cat>
          <c:val>
            <c:numRef>
              <c:f>'T_6.2'!$B$9:$D$9</c:f>
              <c:numCache>
                <c:formatCode>0.0</c:formatCode>
                <c:ptCount val="3"/>
                <c:pt idx="0">
                  <c:v>0.8</c:v>
                </c:pt>
                <c:pt idx="1">
                  <c:v>0.31838695882994017</c:v>
                </c:pt>
                <c:pt idx="2">
                  <c:v>0.5</c:v>
                </c:pt>
              </c:numCache>
            </c:numRef>
          </c:val>
          <c:extLst>
            <c:ext xmlns:c16="http://schemas.microsoft.com/office/drawing/2014/chart" uri="{C3380CC4-5D6E-409C-BE32-E72D297353CC}">
              <c16:uniqueId val="{00000005-7EEC-48F1-B6F4-78AA1A8F6B85}"/>
            </c:ext>
          </c:extLst>
        </c:ser>
        <c:dLbls>
          <c:showLegendKey val="0"/>
          <c:showVal val="0"/>
          <c:showCatName val="0"/>
          <c:showSerName val="0"/>
          <c:showPercent val="0"/>
          <c:showBubbleSize val="0"/>
        </c:dLbls>
        <c:gapWidth val="182"/>
        <c:axId val="1359610720"/>
        <c:axId val="1359612800"/>
      </c:barChart>
      <c:catAx>
        <c:axId val="13596107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9612800"/>
        <c:crosses val="autoZero"/>
        <c:auto val="1"/>
        <c:lblAlgn val="ctr"/>
        <c:lblOffset val="100"/>
        <c:noMultiLvlLbl val="0"/>
      </c:catAx>
      <c:valAx>
        <c:axId val="1359612800"/>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9610720"/>
        <c:crosses val="autoZero"/>
        <c:crossBetween val="between"/>
      </c:valAx>
      <c:spPr>
        <a:noFill/>
        <a:ln>
          <a:noFill/>
        </a:ln>
        <a:effectLst/>
      </c:spPr>
    </c:plotArea>
    <c:legend>
      <c:legendPos val="b"/>
      <c:layout>
        <c:manualLayout>
          <c:xMode val="edge"/>
          <c:yMode val="edge"/>
          <c:x val="0.18436738396940611"/>
          <c:y val="0.86724899488161844"/>
          <c:w val="0.66962960273445926"/>
          <c:h val="0.115956017041061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'T_6.3'!$A$4</c:f>
              <c:strCache>
                <c:ptCount val="1"/>
                <c:pt idx="0">
                  <c:v>Celková spokojnosť so životom</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'T_6.3'!$B$3:$D$3</c:f>
              <c:strCache>
                <c:ptCount val="3"/>
                <c:pt idx="0">
                  <c:v>Q2 - 2022</c:v>
                </c:pt>
                <c:pt idx="1">
                  <c:v>Q3 - 2022</c:v>
                </c:pt>
                <c:pt idx="2">
                  <c:v>Q4 - 2022</c:v>
                </c:pt>
              </c:strCache>
            </c:strRef>
          </c:cat>
          <c:val>
            <c:numRef>
              <c:f>'T_6.3'!$B$4:$D$4</c:f>
              <c:numCache>
                <c:formatCode>General</c:formatCode>
                <c:ptCount val="3"/>
                <c:pt idx="0" formatCode="0.0">
                  <c:v>7</c:v>
                </c:pt>
                <c:pt idx="1">
                  <c:v>6.8</c:v>
                </c:pt>
                <c:pt idx="2">
                  <c:v>6.9</c:v>
                </c:pt>
              </c:numCache>
            </c:numRef>
          </c:val>
          <c:extLst>
            <c:ext xmlns:c16="http://schemas.microsoft.com/office/drawing/2014/chart" uri="{C3380CC4-5D6E-409C-BE32-E72D297353CC}">
              <c16:uniqueId val="{00000000-D9E3-494F-A8F9-A1B156838E13}"/>
            </c:ext>
          </c:extLst>
        </c:ser>
        <c:ser>
          <c:idx val="1"/>
          <c:order val="1"/>
          <c:tx>
            <c:strRef>
              <c:f>'T_6.3'!$A$5</c:f>
              <c:strCache>
                <c:ptCount val="1"/>
                <c:pt idx="0">
                  <c:v>Spokojnosť s finančnou situáciou</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'T_6.3'!$B$3:$D$3</c:f>
              <c:strCache>
                <c:ptCount val="3"/>
                <c:pt idx="0">
                  <c:v>Q2 - 2022</c:v>
                </c:pt>
                <c:pt idx="1">
                  <c:v>Q3 - 2022</c:v>
                </c:pt>
                <c:pt idx="2">
                  <c:v>Q4 - 2022</c:v>
                </c:pt>
              </c:strCache>
            </c:strRef>
          </c:cat>
          <c:val>
            <c:numRef>
              <c:f>'T_6.3'!$B$5:$D$5</c:f>
              <c:numCache>
                <c:formatCode>General</c:formatCode>
                <c:ptCount val="3"/>
                <c:pt idx="0" formatCode="0.0">
                  <c:v>5.6</c:v>
                </c:pt>
                <c:pt idx="1">
                  <c:v>5.4</c:v>
                </c:pt>
                <c:pt idx="2">
                  <c:v>5.5</c:v>
                </c:pt>
              </c:numCache>
            </c:numRef>
          </c:val>
          <c:extLst>
            <c:ext xmlns:c16="http://schemas.microsoft.com/office/drawing/2014/chart" uri="{C3380CC4-5D6E-409C-BE32-E72D297353CC}">
              <c16:uniqueId val="{00000001-D9E3-494F-A8F9-A1B156838E13}"/>
            </c:ext>
          </c:extLst>
        </c:ser>
        <c:ser>
          <c:idx val="2"/>
          <c:order val="2"/>
          <c:tx>
            <c:strRef>
              <c:f>'T_6.3'!$A$6</c:f>
              <c:strCache>
                <c:ptCount val="1"/>
                <c:pt idx="0">
                  <c:v>Spokojnosť s osobnými vzťahmi</c:v>
                </c:pt>
              </c:strCache>
            </c:strRef>
          </c:tx>
          <c:spPr>
            <a:solidFill>
              <a:srgbClr val="FF7979"/>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'T_6.3'!$B$3:$D$3</c:f>
              <c:strCache>
                <c:ptCount val="3"/>
                <c:pt idx="0">
                  <c:v>Q2 - 2022</c:v>
                </c:pt>
                <c:pt idx="1">
                  <c:v>Q3 - 2022</c:v>
                </c:pt>
                <c:pt idx="2">
                  <c:v>Q4 - 2022</c:v>
                </c:pt>
              </c:strCache>
            </c:strRef>
          </c:cat>
          <c:val>
            <c:numRef>
              <c:f>'T_6.3'!$B$6:$D$6</c:f>
              <c:numCache>
                <c:formatCode>0.0</c:formatCode>
                <c:ptCount val="3"/>
                <c:pt idx="0">
                  <c:v>7.9</c:v>
                </c:pt>
                <c:pt idx="1">
                  <c:v>8</c:v>
                </c:pt>
                <c:pt idx="2">
                  <c:v>8</c:v>
                </c:pt>
              </c:numCache>
            </c:numRef>
          </c:val>
          <c:extLst>
            <c:ext xmlns:c16="http://schemas.microsoft.com/office/drawing/2014/chart" uri="{C3380CC4-5D6E-409C-BE32-E72D297353CC}">
              <c16:uniqueId val="{00000002-D9E3-494F-A8F9-A1B156838E13}"/>
            </c:ext>
          </c:extLst>
        </c:ser>
        <c:dLbls>
          <c:showLegendKey val="0"/>
          <c:showVal val="0"/>
          <c:showCatName val="0"/>
          <c:showSerName val="0"/>
          <c:showPercent val="0"/>
          <c:showBubbleSize val="0"/>
        </c:dLbls>
        <c:gapWidth val="219"/>
        <c:overlap val="-27"/>
        <c:axId val="1359664944"/>
        <c:axId val="1359672848"/>
      </c:barChart>
      <c:catAx>
        <c:axId val="1359664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9672848"/>
        <c:crosses val="autoZero"/>
        <c:auto val="1"/>
        <c:lblAlgn val="ctr"/>
        <c:lblOffset val="100"/>
        <c:noMultiLvlLbl val="0"/>
      </c:catAx>
      <c:valAx>
        <c:axId val="135967284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966494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3530848</xdr:colOff>
      <xdr:row>6</xdr:row>
      <xdr:rowOff>174253</xdr:rowOff>
    </xdr:from>
    <xdr:to>
      <xdr:col>11</xdr:col>
      <xdr:colOff>280270</xdr:colOff>
      <xdr:row>22</xdr:row>
      <xdr:rowOff>8095</xdr:rowOff>
    </xdr:to>
    <xdr:graphicFrame macro="">
      <xdr:nvGraphicFramePr>
        <xdr:cNvPr id="3" name="Graf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0.01223</cdr:x>
      <cdr:y>0.02148</cdr:y>
    </cdr:from>
    <cdr:to>
      <cdr:x>0.06359</cdr:x>
      <cdr:y>0.10503</cdr:y>
    </cdr:to>
    <cdr:sp macro="" textlink="">
      <cdr:nvSpPr>
        <cdr:cNvPr id="2" name="BlokTextu 1"/>
        <cdr:cNvSpPr txBox="1"/>
      </cdr:nvSpPr>
      <cdr:spPr>
        <a:xfrm xmlns:a="http://schemas.openxmlformats.org/drawingml/2006/main">
          <a:off x="70716" y="61912"/>
          <a:ext cx="297056" cy="2407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sk-SK" sz="1100"/>
            <a:t>%</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1810702</xdr:colOff>
      <xdr:row>14</xdr:row>
      <xdr:rowOff>165734</xdr:rowOff>
    </xdr:from>
    <xdr:to>
      <xdr:col>8</xdr:col>
      <xdr:colOff>78105</xdr:colOff>
      <xdr:row>31</xdr:row>
      <xdr:rowOff>167640</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0.01068</cdr:x>
      <cdr:y>0.00293</cdr:y>
    </cdr:from>
    <cdr:to>
      <cdr:x>0.05012</cdr:x>
      <cdr:y>0.06452</cdr:y>
    </cdr:to>
    <cdr:sp macro="" textlink="">
      <cdr:nvSpPr>
        <cdr:cNvPr id="2" name="BlokTextu 1"/>
        <cdr:cNvSpPr txBox="1"/>
      </cdr:nvSpPr>
      <cdr:spPr>
        <a:xfrm xmlns:a="http://schemas.openxmlformats.org/drawingml/2006/main">
          <a:off x="61913" y="9526"/>
          <a:ext cx="22860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sk-SK" sz="1100"/>
            <a:t>%</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2</xdr:row>
      <xdr:rowOff>0</xdr:rowOff>
    </xdr:from>
    <xdr:to>
      <xdr:col>10</xdr:col>
      <xdr:colOff>381000</xdr:colOff>
      <xdr:row>18</xdr:row>
      <xdr:rowOff>91440</xdr:rowOff>
    </xdr:to>
    <xdr:graphicFrame macro="">
      <xdr:nvGraphicFramePr>
        <xdr:cNvPr id="3" name="Graf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xdr:row>
      <xdr:rowOff>0</xdr:rowOff>
    </xdr:from>
    <xdr:to>
      <xdr:col>10</xdr:col>
      <xdr:colOff>403859</xdr:colOff>
      <xdr:row>22</xdr:row>
      <xdr:rowOff>3909</xdr:rowOff>
    </xdr:to>
    <xdr:graphicFrame macro="">
      <xdr:nvGraphicFramePr>
        <xdr:cNvPr id="2" name="Graf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0.02309</cdr:x>
      <cdr:y>0.79859</cdr:y>
    </cdr:from>
    <cdr:to>
      <cdr:x>0.06005</cdr:x>
      <cdr:y>0.87698</cdr:y>
    </cdr:to>
    <cdr:sp macro="" textlink="">
      <cdr:nvSpPr>
        <cdr:cNvPr id="2" name="BlokTextu 1"/>
        <cdr:cNvSpPr txBox="1"/>
      </cdr:nvSpPr>
      <cdr:spPr>
        <a:xfrm xmlns:a="http://schemas.openxmlformats.org/drawingml/2006/main">
          <a:off x="150062" y="2924057"/>
          <a:ext cx="240235" cy="28702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sk-SK" sz="900"/>
            <a: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xdr:row>
      <xdr:rowOff>175260</xdr:rowOff>
    </xdr:from>
    <xdr:to>
      <xdr:col>10</xdr:col>
      <xdr:colOff>600634</xdr:colOff>
      <xdr:row>19</xdr:row>
      <xdr:rowOff>3362</xdr:rowOff>
    </xdr:to>
    <xdr:graphicFrame macro="">
      <xdr:nvGraphicFramePr>
        <xdr:cNvPr id="2" name="Graf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tabSelected="1" workbookViewId="0"/>
  </sheetViews>
  <sheetFormatPr defaultColWidth="9.140625" defaultRowHeight="15" customHeight="1" x14ac:dyDescent="0.2"/>
  <cols>
    <col min="1" max="1" width="11.7109375" style="88" bestFit="1" customWidth="1"/>
    <col min="2" max="16384" width="9.140625" style="88"/>
  </cols>
  <sheetData>
    <row r="1" spans="1:11" ht="15" customHeight="1" x14ac:dyDescent="0.25">
      <c r="A1" s="128" t="s">
        <v>57</v>
      </c>
    </row>
    <row r="2" spans="1:11" ht="15" customHeight="1" x14ac:dyDescent="0.2">
      <c r="A2" s="90"/>
      <c r="B2" s="90"/>
      <c r="C2" s="90"/>
      <c r="D2" s="90"/>
      <c r="E2" s="90"/>
      <c r="F2" s="90"/>
      <c r="G2" s="90"/>
      <c r="H2" s="90"/>
      <c r="I2" s="90"/>
      <c r="J2" s="90"/>
      <c r="K2" s="90"/>
    </row>
    <row r="3" spans="1:11" ht="15" customHeight="1" x14ac:dyDescent="0.2">
      <c r="A3" s="89" t="str">
        <f>G_2.1!A1</f>
        <v>Graf 2.1  Osoby ohrozené rizikom chudoby alebo sociálneho vylúčenia v SR, EU SILC 2015 – 2022</v>
      </c>
      <c r="B3" s="90"/>
      <c r="C3" s="90"/>
      <c r="D3" s="90"/>
      <c r="E3" s="90"/>
      <c r="F3" s="90"/>
      <c r="G3" s="90"/>
      <c r="H3" s="90"/>
      <c r="I3" s="90"/>
      <c r="J3" s="90"/>
      <c r="K3" s="90"/>
    </row>
    <row r="4" spans="1:11" ht="15" customHeight="1" x14ac:dyDescent="0.2">
      <c r="A4" s="90"/>
      <c r="B4" s="90"/>
      <c r="C4" s="90"/>
      <c r="D4" s="90"/>
      <c r="E4" s="90"/>
      <c r="F4" s="90"/>
      <c r="G4" s="90"/>
      <c r="H4" s="90"/>
      <c r="I4" s="90"/>
      <c r="J4" s="90"/>
      <c r="K4" s="90"/>
    </row>
    <row r="5" spans="1:11" ht="15" customHeight="1" x14ac:dyDescent="0.2">
      <c r="A5" s="89" t="str">
        <f>'T_2.1 '!A1</f>
        <v>Tab. 2.1  Miera rizika chudoby alebo sociálneho vylúčenia v členení podľa vekových skupín a pohlavia, EU SILC 2022</v>
      </c>
      <c r="B5" s="90"/>
      <c r="C5" s="90"/>
      <c r="D5" s="90"/>
      <c r="E5" s="90"/>
      <c r="F5" s="90"/>
      <c r="G5" s="90"/>
      <c r="H5" s="90"/>
      <c r="I5" s="90"/>
      <c r="J5" s="90"/>
      <c r="K5" s="90"/>
    </row>
    <row r="6" spans="1:11" ht="15" customHeight="1" x14ac:dyDescent="0.2">
      <c r="A6" s="89"/>
      <c r="B6" s="90"/>
      <c r="C6" s="90"/>
      <c r="D6" s="90"/>
      <c r="E6" s="90"/>
      <c r="F6" s="90"/>
      <c r="G6" s="90"/>
      <c r="H6" s="90"/>
      <c r="I6" s="90"/>
      <c r="J6" s="90"/>
      <c r="K6" s="90"/>
    </row>
    <row r="7" spans="1:11" ht="15" customHeight="1" x14ac:dyDescent="0.2">
      <c r="A7" s="89" t="str">
        <f>T_2.2!A1</f>
        <v>Tab. 2.2  Miera rizika chudoby alebo sociálneho vylúčenia v členení podľa typu domácnosti, EU SILC 2022</v>
      </c>
      <c r="B7" s="90"/>
      <c r="C7" s="90"/>
      <c r="D7" s="90"/>
      <c r="E7" s="90"/>
      <c r="F7" s="90"/>
      <c r="G7" s="90"/>
      <c r="H7" s="90"/>
      <c r="I7" s="90"/>
      <c r="J7" s="90"/>
      <c r="K7" s="90"/>
    </row>
    <row r="8" spans="1:11" ht="15" customHeight="1" x14ac:dyDescent="0.2">
      <c r="A8" s="89"/>
      <c r="B8" s="90"/>
      <c r="C8" s="90"/>
      <c r="D8" s="90"/>
      <c r="E8" s="90"/>
      <c r="F8" s="90"/>
      <c r="G8" s="90"/>
      <c r="H8" s="90"/>
      <c r="I8" s="90"/>
      <c r="J8" s="90"/>
      <c r="K8" s="90"/>
    </row>
    <row r="9" spans="1:11" ht="15" customHeight="1" x14ac:dyDescent="0.2">
      <c r="A9" s="89" t="str">
        <f>T_2.3!A1</f>
        <v>Tab. 2.3  Miera rizika chudoby alebo sociálneho vylúčenia v členení podľa krajov, EU SILC 2022</v>
      </c>
      <c r="B9" s="90"/>
      <c r="C9" s="90"/>
      <c r="D9" s="90"/>
      <c r="E9" s="90"/>
      <c r="F9" s="90"/>
      <c r="G9" s="90"/>
      <c r="H9" s="90"/>
      <c r="I9" s="90"/>
      <c r="J9" s="90"/>
      <c r="K9" s="90"/>
    </row>
    <row r="10" spans="1:11" ht="15" customHeight="1" x14ac:dyDescent="0.2">
      <c r="A10" s="89"/>
      <c r="B10" s="90"/>
      <c r="C10" s="90"/>
      <c r="D10" s="90"/>
      <c r="E10" s="90"/>
      <c r="F10" s="90"/>
      <c r="G10" s="90"/>
      <c r="H10" s="90"/>
      <c r="I10" s="90"/>
      <c r="J10" s="90"/>
      <c r="K10" s="90"/>
    </row>
    <row r="11" spans="1:11" ht="15" customHeight="1" x14ac:dyDescent="0.2">
      <c r="A11" s="89" t="str">
        <f>T_3.1!A1</f>
        <v>Tab. 3.1  Hranica rizika chudoby (ilustratívne hodnoty) EU SILC 2022 - ročná suma</v>
      </c>
      <c r="B11" s="90"/>
      <c r="C11" s="90"/>
      <c r="D11" s="90"/>
      <c r="E11" s="90"/>
      <c r="F11" s="90"/>
      <c r="G11" s="90"/>
      <c r="H11" s="90"/>
      <c r="I11" s="90"/>
      <c r="J11" s="90"/>
      <c r="K11" s="90"/>
    </row>
    <row r="12" spans="1:11" ht="15" customHeight="1" x14ac:dyDescent="0.2">
      <c r="A12" s="90"/>
      <c r="B12" s="90"/>
      <c r="C12" s="90"/>
      <c r="D12" s="90"/>
      <c r="E12" s="90"/>
      <c r="F12" s="90"/>
      <c r="G12" s="90"/>
      <c r="H12" s="90"/>
      <c r="I12" s="90"/>
      <c r="J12" s="90"/>
      <c r="K12" s="90"/>
    </row>
    <row r="13" spans="1:11" ht="15" customHeight="1" x14ac:dyDescent="0.2">
      <c r="A13" s="89" t="str">
        <f>T_3.2.1!A1</f>
        <v>Tab. 3.2.1  Miera rizika príjmovej chudoby v členení podľa vekových skupín a pohlavia, EU SILC 2022</v>
      </c>
      <c r="B13" s="90"/>
      <c r="C13" s="90"/>
      <c r="D13" s="90"/>
      <c r="E13" s="90"/>
      <c r="F13" s="90"/>
      <c r="G13" s="90"/>
      <c r="H13" s="90"/>
      <c r="I13" s="90"/>
      <c r="J13" s="90"/>
      <c r="K13" s="90"/>
    </row>
    <row r="14" spans="1:11" ht="15" customHeight="1" x14ac:dyDescent="0.2">
      <c r="A14" s="90"/>
      <c r="B14" s="90"/>
      <c r="C14" s="90"/>
      <c r="D14" s="90"/>
      <c r="E14" s="90"/>
      <c r="F14" s="90"/>
      <c r="G14" s="90"/>
      <c r="H14" s="90"/>
      <c r="I14" s="90"/>
      <c r="J14" s="90"/>
      <c r="K14" s="90"/>
    </row>
    <row r="15" spans="1:11" ht="15" customHeight="1" x14ac:dyDescent="0.2">
      <c r="A15" s="89" t="str">
        <f>T_3.2.2!A1</f>
        <v>Tab. 3.2.2  Miera rizika príjmovej chudoby v členení podľa ekonomickej aktivity a podľa pohlavia (osoby vo veku 18 rokov a viac), EU SILC 2022</v>
      </c>
      <c r="B15" s="90"/>
      <c r="C15" s="90"/>
      <c r="D15" s="90"/>
      <c r="E15" s="90"/>
      <c r="F15" s="90"/>
      <c r="G15" s="90"/>
      <c r="H15" s="90"/>
      <c r="I15" s="90"/>
      <c r="J15" s="90"/>
      <c r="K15" s="90"/>
    </row>
    <row r="16" spans="1:11" ht="15" customHeight="1" x14ac:dyDescent="0.2">
      <c r="A16" s="90"/>
      <c r="B16" s="90"/>
      <c r="C16" s="90"/>
      <c r="D16" s="90"/>
      <c r="E16" s="90"/>
      <c r="F16" s="90"/>
      <c r="G16" s="90"/>
      <c r="H16" s="90"/>
      <c r="I16" s="90"/>
      <c r="J16" s="90"/>
      <c r="K16" s="90"/>
    </row>
    <row r="17" spans="1:11" ht="15" customHeight="1" x14ac:dyDescent="0.2">
      <c r="A17" s="89" t="str">
        <f>T_3.2.3!A1</f>
        <v>Tab. 3.2.3  Miera rizika príjmovej chudoby v členení podľa typu domácnosti, EU SILC 2022</v>
      </c>
      <c r="B17" s="90"/>
      <c r="C17" s="90"/>
      <c r="D17" s="90"/>
      <c r="E17" s="90"/>
      <c r="F17" s="90"/>
      <c r="G17" s="90"/>
      <c r="H17" s="90"/>
      <c r="I17" s="90"/>
      <c r="J17" s="90"/>
      <c r="K17" s="90"/>
    </row>
    <row r="18" spans="1:11" ht="15" customHeight="1" x14ac:dyDescent="0.2">
      <c r="A18" s="90"/>
      <c r="B18" s="90"/>
      <c r="C18" s="90"/>
      <c r="D18" s="90"/>
      <c r="E18" s="90"/>
      <c r="F18" s="90"/>
      <c r="G18" s="90"/>
      <c r="H18" s="90"/>
      <c r="I18" s="90"/>
      <c r="J18" s="90"/>
      <c r="K18" s="90"/>
    </row>
    <row r="19" spans="1:11" ht="15" customHeight="1" x14ac:dyDescent="0.2">
      <c r="A19" s="89" t="str">
        <f>T_3.2.4!A1</f>
        <v>Tab. 3.2.4  Miera rizika príjmovej chudoby v členení podľa krajov, EU SILC 2022</v>
      </c>
      <c r="B19" s="90"/>
      <c r="C19" s="90"/>
      <c r="D19" s="90"/>
      <c r="E19" s="90"/>
      <c r="F19" s="90"/>
      <c r="G19" s="90"/>
      <c r="H19" s="90"/>
      <c r="I19" s="90"/>
      <c r="J19" s="90"/>
      <c r="K19" s="90"/>
    </row>
    <row r="20" spans="1:11" ht="15" customHeight="1" x14ac:dyDescent="0.2">
      <c r="A20" s="89"/>
      <c r="B20" s="90"/>
      <c r="C20" s="90"/>
      <c r="D20" s="90"/>
      <c r="E20" s="90"/>
      <c r="F20" s="90"/>
      <c r="G20" s="90"/>
      <c r="H20" s="90"/>
      <c r="I20" s="90"/>
      <c r="J20" s="90"/>
      <c r="K20" s="90"/>
    </row>
    <row r="21" spans="1:11" ht="15" customHeight="1" x14ac:dyDescent="0.2">
      <c r="A21" s="89" t="str">
        <f>T_3.3.1!A1</f>
        <v>Tab. 3.3.1  Miera rizika príjmovej chudoby pred sociálnymi transfermi okrem starobných a pozostalostných dávok, EU SILC 2022</v>
      </c>
      <c r="B21" s="90"/>
      <c r="C21" s="90"/>
      <c r="D21" s="90"/>
      <c r="E21" s="90"/>
      <c r="F21" s="90"/>
      <c r="G21" s="90"/>
      <c r="H21" s="90"/>
      <c r="I21" s="90"/>
      <c r="J21" s="90"/>
      <c r="K21" s="90"/>
    </row>
    <row r="22" spans="1:11" ht="15" customHeight="1" x14ac:dyDescent="0.2">
      <c r="A22" s="89"/>
      <c r="B22" s="90"/>
      <c r="C22" s="90"/>
      <c r="D22" s="90"/>
      <c r="E22" s="90"/>
      <c r="F22" s="90"/>
      <c r="G22" s="90"/>
      <c r="H22" s="90"/>
      <c r="I22" s="90"/>
      <c r="J22" s="90"/>
      <c r="K22" s="90"/>
    </row>
    <row r="23" spans="1:11" ht="15" customHeight="1" x14ac:dyDescent="0.2">
      <c r="A23" s="89" t="str">
        <f>T_3.3.2!A1</f>
        <v>Tab. 3.3.2  Miera rizika príjmovej chudoby pred všetkými sociálnymi transfermi (vrátane starobných a pozostalostných dávok), EU SILC 2022</v>
      </c>
      <c r="B23" s="90"/>
      <c r="C23" s="90"/>
      <c r="D23" s="90"/>
      <c r="E23" s="89"/>
      <c r="F23" s="90"/>
      <c r="G23" s="90"/>
      <c r="H23" s="90"/>
      <c r="I23" s="90"/>
      <c r="J23" s="90"/>
      <c r="K23" s="90"/>
    </row>
    <row r="24" spans="1:11" ht="15" customHeight="1" x14ac:dyDescent="0.2">
      <c r="A24" s="89"/>
      <c r="B24" s="90"/>
      <c r="C24" s="90"/>
      <c r="D24" s="90"/>
      <c r="E24" s="90"/>
      <c r="F24" s="90"/>
      <c r="G24" s="90"/>
      <c r="H24" s="90"/>
      <c r="I24" s="90"/>
      <c r="J24" s="90"/>
      <c r="K24" s="90"/>
    </row>
    <row r="25" spans="1:11" ht="15" customHeight="1" x14ac:dyDescent="0.2">
      <c r="A25" s="89" t="str">
        <f>T_3.3.3!A1</f>
        <v>Tab. 3.3.3  Rozptyl okolo hranice rizika chudoby v členení podľa pohlavia, EU SILC 2022</v>
      </c>
      <c r="B25" s="90"/>
      <c r="C25" s="90"/>
      <c r="D25" s="90"/>
      <c r="E25" s="90"/>
      <c r="F25" s="90"/>
      <c r="G25" s="90"/>
      <c r="H25" s="90"/>
      <c r="I25" s="90"/>
      <c r="J25" s="90"/>
      <c r="K25" s="90"/>
    </row>
    <row r="26" spans="1:11" ht="15" customHeight="1" x14ac:dyDescent="0.2">
      <c r="A26" s="89"/>
      <c r="B26" s="90"/>
      <c r="C26" s="90"/>
      <c r="D26" s="90"/>
      <c r="E26" s="90"/>
      <c r="F26" s="90"/>
      <c r="G26" s="90"/>
      <c r="H26" s="90"/>
      <c r="I26" s="90"/>
      <c r="J26" s="90"/>
      <c r="K26" s="90"/>
    </row>
    <row r="27" spans="1:11" ht="15" customHeight="1" x14ac:dyDescent="0.2">
      <c r="A27" s="89" t="str">
        <f>T_3.3.4!A1</f>
        <v>Tab. 3.3.4  Miera rizika príjmovej chudoby zakotvená v čase (2008) v členení podľa vekových skupín a pohlavia, EU SILC 2022</v>
      </c>
      <c r="B27" s="90"/>
      <c r="C27" s="90"/>
      <c r="D27" s="90"/>
      <c r="E27" s="90"/>
      <c r="F27" s="90"/>
      <c r="G27" s="90"/>
      <c r="H27" s="90"/>
      <c r="I27" s="90"/>
      <c r="J27" s="90"/>
      <c r="K27" s="90"/>
    </row>
    <row r="28" spans="1:11" ht="15" customHeight="1" x14ac:dyDescent="0.2">
      <c r="A28" s="89"/>
      <c r="B28" s="90"/>
      <c r="C28" s="90"/>
      <c r="D28" s="90"/>
      <c r="E28" s="90"/>
      <c r="F28" s="90"/>
      <c r="G28" s="90"/>
      <c r="H28" s="90"/>
      <c r="I28" s="90"/>
      <c r="J28" s="90"/>
      <c r="K28" s="90"/>
    </row>
    <row r="29" spans="1:11" ht="15" customHeight="1" x14ac:dyDescent="0.2">
      <c r="A29" s="89" t="str">
        <f>T_3.4.1!A1</f>
        <v>Tab. 3.4.1  Nerovnomernosť príjmového rozdelenia: S80/S20 pomer príjmov horného a dolného kvintilu v členení podľa krajov, EU SILC 2022</v>
      </c>
      <c r="B29" s="90"/>
      <c r="C29" s="90"/>
      <c r="D29" s="89"/>
      <c r="E29" s="90"/>
      <c r="F29" s="90"/>
      <c r="G29" s="89"/>
      <c r="H29" s="90"/>
      <c r="I29" s="90"/>
      <c r="J29" s="89"/>
      <c r="K29" s="90"/>
    </row>
    <row r="30" spans="1:11" ht="15" customHeight="1" x14ac:dyDescent="0.2">
      <c r="A30" s="89"/>
      <c r="B30" s="90"/>
      <c r="C30" s="90"/>
      <c r="D30" s="90"/>
      <c r="E30" s="90"/>
      <c r="F30" s="90"/>
      <c r="G30" s="90"/>
      <c r="H30" s="90"/>
      <c r="I30" s="90"/>
      <c r="J30" s="90"/>
      <c r="K30" s="90"/>
    </row>
    <row r="31" spans="1:11" ht="15" customHeight="1" x14ac:dyDescent="0.2">
      <c r="A31" s="89" t="str">
        <f>T_3.4.2!A1</f>
        <v>Tab. 3.4.2  Nerovnomernosť príjmového rozdelenia: Gini koeficient v členení podľa krajov, EU SILC 2022</v>
      </c>
      <c r="B31" s="90"/>
      <c r="C31" s="90"/>
      <c r="D31" s="90"/>
      <c r="E31" s="90"/>
      <c r="F31" s="90"/>
      <c r="G31" s="90"/>
      <c r="H31" s="90"/>
      <c r="I31" s="90"/>
      <c r="J31" s="90"/>
      <c r="K31" s="90"/>
    </row>
    <row r="32" spans="1:11" ht="15" customHeight="1" x14ac:dyDescent="0.2">
      <c r="A32" s="89"/>
      <c r="B32" s="90"/>
      <c r="C32" s="90"/>
      <c r="D32" s="90"/>
      <c r="E32" s="90"/>
      <c r="F32" s="90"/>
      <c r="G32" s="90"/>
      <c r="H32" s="90"/>
      <c r="I32" s="90"/>
      <c r="J32" s="90"/>
      <c r="K32" s="90"/>
    </row>
    <row r="33" spans="1:11" ht="15" customHeight="1" x14ac:dyDescent="0.2">
      <c r="A33" s="89" t="str">
        <f>'T_3.4.3 '!A1</f>
        <v>Tab. 3.4.3  Relatívny (percentuálny) rozdiel medzi mediánom príjmov osôb v riziku chudoby a hranicou rizika chudoby v členení podľa vekových skupín a pohlavia, EU SILC 2022</v>
      </c>
      <c r="B33" s="90"/>
      <c r="C33" s="90"/>
      <c r="D33" s="90"/>
      <c r="E33" s="89"/>
      <c r="F33" s="90"/>
      <c r="G33" s="90"/>
      <c r="H33" s="90"/>
      <c r="I33" s="89"/>
      <c r="J33" s="90"/>
      <c r="K33" s="90"/>
    </row>
    <row r="34" spans="1:11" ht="15" customHeight="1" x14ac:dyDescent="0.2">
      <c r="A34" s="89"/>
      <c r="B34" s="90"/>
      <c r="C34" s="90"/>
      <c r="D34" s="90"/>
      <c r="E34" s="89"/>
      <c r="F34" s="90"/>
      <c r="G34" s="90"/>
      <c r="H34" s="90"/>
      <c r="I34" s="89"/>
      <c r="J34" s="90"/>
      <c r="K34" s="90"/>
    </row>
    <row r="35" spans="1:11" ht="15" customHeight="1" x14ac:dyDescent="0.2">
      <c r="A35" s="89" t="str">
        <f>T_4.1!A1</f>
        <v>Tab. 4.1  Miera závažnej materiálnej a sociálnej deprivácie v členení podľa vybraných vekových  skupín a pohlavia, EU SILC 2022</v>
      </c>
      <c r="B35" s="90"/>
      <c r="C35" s="90"/>
      <c r="D35" s="90"/>
      <c r="E35" s="89"/>
      <c r="F35" s="90"/>
      <c r="G35" s="90"/>
      <c r="H35" s="90"/>
      <c r="I35" s="89"/>
      <c r="J35" s="90"/>
      <c r="K35" s="90"/>
    </row>
    <row r="36" spans="1:11" ht="15" customHeight="1" x14ac:dyDescent="0.2">
      <c r="A36" s="89"/>
      <c r="B36" s="90"/>
      <c r="C36" s="90"/>
      <c r="D36" s="90"/>
      <c r="E36" s="89"/>
      <c r="F36" s="90"/>
      <c r="G36" s="90"/>
      <c r="H36" s="90"/>
      <c r="I36" s="89"/>
      <c r="J36" s="90"/>
      <c r="K36" s="90"/>
    </row>
    <row r="37" spans="1:11" ht="15" customHeight="1" x14ac:dyDescent="0.2">
      <c r="A37" s="89" t="str">
        <f>T_4.2!A1</f>
        <v>Tab. 4.2  Miera závažnej materiálnej a sociálnej deprivácie v členení podľa typu domácnosti, EU SILC 2022</v>
      </c>
      <c r="B37" s="90"/>
      <c r="C37" s="90"/>
      <c r="D37" s="90"/>
      <c r="E37" s="89"/>
      <c r="F37" s="90"/>
      <c r="G37" s="90"/>
      <c r="H37" s="90"/>
      <c r="I37" s="89"/>
      <c r="J37" s="90"/>
      <c r="K37" s="90"/>
    </row>
    <row r="38" spans="1:11" ht="15" customHeight="1" x14ac:dyDescent="0.2">
      <c r="A38" s="89"/>
      <c r="B38" s="90"/>
      <c r="C38" s="90"/>
      <c r="D38" s="90"/>
      <c r="E38" s="89"/>
      <c r="F38" s="90"/>
      <c r="G38" s="90"/>
      <c r="H38" s="90"/>
      <c r="I38" s="89"/>
      <c r="J38" s="90"/>
      <c r="K38" s="90"/>
    </row>
    <row r="39" spans="1:11" ht="15" customHeight="1" x14ac:dyDescent="0.2">
      <c r="A39" s="89" t="str">
        <f>G_4.1!A1</f>
        <v>Graf 4.1  Miera závažnej materiálnej a sociálnej deprivácie podľa krajov, EU SILC 2022</v>
      </c>
      <c r="B39" s="90"/>
      <c r="C39" s="90"/>
      <c r="D39" s="90"/>
      <c r="E39" s="90"/>
      <c r="F39" s="90"/>
      <c r="G39" s="90"/>
      <c r="H39" s="90"/>
      <c r="I39" s="90"/>
      <c r="J39" s="90"/>
      <c r="K39" s="90"/>
    </row>
    <row r="40" spans="1:11" ht="15" customHeight="1" x14ac:dyDescent="0.2">
      <c r="A40" s="89"/>
      <c r="B40" s="90"/>
      <c r="C40" s="90"/>
      <c r="D40" s="90"/>
      <c r="E40" s="90"/>
      <c r="F40" s="90"/>
      <c r="G40" s="90"/>
      <c r="H40" s="90"/>
      <c r="I40" s="90"/>
      <c r="J40" s="90"/>
      <c r="K40" s="90"/>
    </row>
    <row r="41" spans="1:11" ht="15" customHeight="1" x14ac:dyDescent="0.2">
      <c r="A41" s="89" t="str">
        <f>T_4.3!A1</f>
        <v>Tab. 4.3  Miera závažnej materiálnej a sociálnej deprivácie podľa krajov a jednotlivých deprivačných položiek, EU SILC 2022</v>
      </c>
      <c r="B41" s="90"/>
      <c r="C41" s="90"/>
      <c r="D41" s="90"/>
      <c r="E41" s="90"/>
      <c r="F41" s="90"/>
      <c r="G41" s="90"/>
      <c r="H41" s="90"/>
      <c r="I41" s="90"/>
      <c r="J41" s="90"/>
      <c r="K41" s="90"/>
    </row>
    <row r="42" spans="1:11" ht="15" customHeight="1" x14ac:dyDescent="0.2">
      <c r="A42" s="90"/>
      <c r="B42" s="90"/>
      <c r="C42" s="90"/>
      <c r="D42" s="90"/>
      <c r="E42" s="90"/>
      <c r="F42" s="90"/>
      <c r="G42" s="90"/>
      <c r="H42" s="90"/>
      <c r="I42" s="90"/>
      <c r="J42" s="90"/>
      <c r="K42" s="90"/>
    </row>
    <row r="43" spans="1:11" ht="15" customHeight="1" x14ac:dyDescent="0.2">
      <c r="A43" s="89" t="str">
        <f>T_5.1!A1</f>
        <v>Tab. 5.1  Miera veľmi nízkej pracovnej intenzity v členení podľa krajov, EU SILC 2022</v>
      </c>
      <c r="B43" s="90"/>
      <c r="C43" s="90"/>
      <c r="D43" s="90"/>
      <c r="E43" s="90"/>
      <c r="F43" s="90"/>
      <c r="G43" s="90"/>
      <c r="H43" s="90"/>
      <c r="I43" s="90"/>
      <c r="J43" s="90"/>
      <c r="K43" s="90"/>
    </row>
    <row r="44" spans="1:11" ht="15" customHeight="1" x14ac:dyDescent="0.2">
      <c r="A44" s="90"/>
      <c r="B44" s="90"/>
      <c r="C44" s="90"/>
      <c r="D44" s="90"/>
      <c r="E44" s="90"/>
      <c r="F44" s="90"/>
      <c r="G44" s="90"/>
      <c r="H44" s="90"/>
      <c r="I44" s="90"/>
      <c r="J44" s="90"/>
      <c r="K44" s="90"/>
    </row>
    <row r="45" spans="1:11" ht="15" customHeight="1" x14ac:dyDescent="0.2">
      <c r="A45" s="89" t="s">
        <v>134</v>
      </c>
      <c r="B45" s="90"/>
      <c r="C45" s="90"/>
      <c r="D45" s="90"/>
      <c r="E45" s="90"/>
      <c r="F45" s="90"/>
      <c r="G45" s="90"/>
      <c r="H45" s="90"/>
      <c r="I45" s="90"/>
      <c r="J45" s="90"/>
      <c r="K45" s="90"/>
    </row>
    <row r="46" spans="1:11" ht="15" customHeight="1" x14ac:dyDescent="0.2">
      <c r="A46" s="89"/>
    </row>
    <row r="47" spans="1:11" ht="15" customHeight="1" x14ac:dyDescent="0.2">
      <c r="A47" s="89" t="s">
        <v>150</v>
      </c>
    </row>
    <row r="48" spans="1:11" ht="15" customHeight="1" x14ac:dyDescent="0.2">
      <c r="A48" s="89"/>
    </row>
    <row r="49" spans="1:1" ht="15" customHeight="1" x14ac:dyDescent="0.2">
      <c r="A49" s="89" t="s">
        <v>142</v>
      </c>
    </row>
    <row r="50" spans="1:1" ht="15" customHeight="1" x14ac:dyDescent="0.2">
      <c r="A50" s="89"/>
    </row>
    <row r="51" spans="1:1" ht="15" customHeight="1" x14ac:dyDescent="0.2">
      <c r="A51" s="89" t="s">
        <v>148</v>
      </c>
    </row>
    <row r="52" spans="1:1" ht="15" customHeight="1" x14ac:dyDescent="0.2">
      <c r="A52" s="89"/>
    </row>
    <row r="53" spans="1:1" ht="15" customHeight="1" x14ac:dyDescent="0.2">
      <c r="A53" s="89" t="s">
        <v>147</v>
      </c>
    </row>
    <row r="54" spans="1:1" ht="15" customHeight="1" x14ac:dyDescent="0.2">
      <c r="A54" s="89"/>
    </row>
    <row r="55" spans="1:1" ht="15" customHeight="1" x14ac:dyDescent="0.2">
      <c r="A55" s="89" t="s">
        <v>149</v>
      </c>
    </row>
  </sheetData>
  <hyperlinks>
    <hyperlink ref="A3" location="G_2.1!A1" display="Graf 2.1 Osoby ohrozené rizikom chudoby alebo sociálneho vylúčenia v SR, EU SILC 2006 – 2020"/>
    <hyperlink ref="A5" location="'T_2.1 '!A1" display="Tab. 2.1 Miera rizika chudoby alebo sociálneho vylúčenia v členení podľa vekových skupín a pohlavia, EU SILC 2021"/>
    <hyperlink ref="A11" location="T_3.1!A1" display="Tab. 3.1.1 Hranica rizika chudoby (ilustratívne hodnoty) EU SILC 2021 - ročná suma"/>
    <hyperlink ref="A13" location="T_3.2.1!A1" display="Tab. 3.2.1 Miera rizika chudoby v členení podľa vekových skupín a pohlavia, EU SILC 2021"/>
    <hyperlink ref="A15" location="T_3.2.2!A1" display="Tab. 3.2.2 Miera rizika chudoby v členení podľa najčastejšieho statusu ekonomickej aktivity a podľa pohlavia (osoby vo veku 18 rokov a viac), EU SILC 2020"/>
    <hyperlink ref="A17" location="T_3.2.3!A1" display="Tab. 3.2.3 Miera rizika chudoby v členení podľa typu domácnosti, EU SILC 2021 "/>
    <hyperlink ref="A19" location="T_3.2.4!A1" display="Tab. 3.2.4 Miera rizika chudoby v členení podľa krajov, EU SILC 2021"/>
    <hyperlink ref="A41" location="T_4.3!A1" display="Tab. 4.3 Miera závažnej materiálnej a sociálnej deprivácie podľa krajov a jednotlivých deprivačných položiek, EU SILC 2021"/>
    <hyperlink ref="A43" location="T_5.1!A1" display="Tab. 5.1 Miera veľmi nízkej pracovnej intenzity v členení podľa krajov, EU SILC 2020"/>
    <hyperlink ref="A39" location="G_4.1!A1" display="Graf 4.1 Miera závažnej materiálnej a sociálnej deprivácie podľa krajov"/>
    <hyperlink ref="A7" location="T_2.2!A1" display="Tab. 2.2 Miera rizika chudoby alebo sociálneho vylúčenia v členení podľa typu domácnosti, EU SILC 2021"/>
    <hyperlink ref="A9" location="T_2.3!A1" display="Tab. 2.3 Miera rizika chudoby alebo sociálneho vylúčenia v členení podľa krajov, EU SILC 2021"/>
    <hyperlink ref="A21" location="T_3.3.1!A1" display="Tab. 3.3.1 Miera rizika chudoby pred sociálnymi transfermi okrem starobných a pozostalostných dávok,  EU SILC 2021"/>
    <hyperlink ref="A23" location="T_3.3.2!A1" display="Tab. 3.3.2 Miera rizika chudoby Miera rizika chudoby pred všetkými sociálnymi transfermi (vrátane starobných a pozostalostných dávok), EU SILC 2021"/>
    <hyperlink ref="A25" location="T_3.3.3!A1" display="Tab. 3.3.3 Rozptyl okolo hranice rizika chudoby v členení podľa pohlavia, EU SILC 2021  "/>
    <hyperlink ref="A27" location="T_3.3.4!A1" display="Tab. 3.3.4 Miera rizika chudoby zakotvená v čase (2008) v členení podľa vekových skupín a pohlavia, EU SILC 2021  "/>
    <hyperlink ref="A29" location="T_3.4.1!A1" display="Tab. 3.4.1 Nerovnomernosť príjmového rozdelenia: S80/S20 pomer príjmov horného a dolného kvintilu v členení podľa krajov, EU SILC 2021"/>
    <hyperlink ref="A31" location="T_3.4.2!A1" display="Tab. 3.4.2 Nerovnomernosť príjmového rozdelenia: Gini koeficient v členení podľa krajov, EU SILC 2021"/>
    <hyperlink ref="A33" location="'T_3.4.3 '!A1" display="Tab. 3.4.3  Relatívny (percentuálny) rozdiel medzi mediánom príjmov osôb v riziku chudoby a hranicou rizika chudoby v členení podľa vekových skupín a pohlavia, EU SILC 2021   "/>
    <hyperlink ref="A35" location="T_4.1!A1" display="Tab. 4.1 Miera závažnej materiálnej a sociálnej deprivácie v členení podľa vybraných vekových  skupín a pohlavia, EU SILC 2021"/>
    <hyperlink ref="A37" location="T_4.2!A1" display="Tab. 4.2 Miera závažnej materiálnej a sociálnej deprivácie v členení podľa typu domácnosti, EU SILC 2021"/>
    <hyperlink ref="A45" location="T_6.1!A1" display="Tab. 6.1: Zmena príjmu v porovnaní s predchádzajúcim rokom"/>
    <hyperlink ref="A47" location="G_6.1!A1" display="Graf. 6.1: Zmena príjmu v porovnaní s predchádzajúcim rokom"/>
    <hyperlink ref="A49" location="T_6.2!A1" display="Tab. 6.2: Schopnosť vyjsť s peniazmi"/>
    <hyperlink ref="A51" location="G_6.2!A1" display="Graf 6.2: Schopnosť vyjsť s peniazmi"/>
    <hyperlink ref="A53" location="T_6.3!A1" display="Tab. 6.3: Hodnotenie spokojnosti s vybranými oblasťami života"/>
    <hyperlink ref="A55" location="G_6.3!A1" display="Graf 6.3: Hodnotenie spokojnosti s vybranými oblasťami života"/>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heetViews>
  <sheetFormatPr defaultRowHeight="15" x14ac:dyDescent="0.25"/>
  <cols>
    <col min="1" max="1" width="26.42578125" customWidth="1"/>
    <col min="2" max="2" width="30" customWidth="1"/>
  </cols>
  <sheetData>
    <row r="1" spans="1:5" ht="16.5" x14ac:dyDescent="0.25">
      <c r="A1" s="2" t="s">
        <v>108</v>
      </c>
      <c r="C1" s="87"/>
      <c r="E1" s="73" t="s">
        <v>58</v>
      </c>
    </row>
    <row r="2" spans="1:5" ht="16.5" x14ac:dyDescent="0.25">
      <c r="A2" s="2"/>
    </row>
    <row r="3" spans="1:5" ht="15.75" thickBot="1" x14ac:dyDescent="0.3">
      <c r="B3" s="7" t="s">
        <v>34</v>
      </c>
      <c r="C3" s="5"/>
      <c r="D3" s="5"/>
      <c r="E3" s="5"/>
    </row>
    <row r="4" spans="1:5" ht="30" customHeight="1" thickBot="1" x14ac:dyDescent="0.3">
      <c r="A4" s="14" t="s">
        <v>0</v>
      </c>
      <c r="B4" s="15" t="s">
        <v>35</v>
      </c>
    </row>
    <row r="5" spans="1:5" ht="21.75" customHeight="1" x14ac:dyDescent="0.25">
      <c r="A5" s="13" t="s">
        <v>1</v>
      </c>
      <c r="B5" s="57">
        <v>13.7</v>
      </c>
    </row>
    <row r="6" spans="1:5" ht="21.75" customHeight="1" x14ac:dyDescent="0.25">
      <c r="A6" s="11" t="s">
        <v>2</v>
      </c>
      <c r="B6" s="58">
        <v>7.7</v>
      </c>
    </row>
    <row r="7" spans="1:5" ht="21.75" customHeight="1" x14ac:dyDescent="0.25">
      <c r="A7" s="11" t="s">
        <v>3</v>
      </c>
      <c r="B7" s="58">
        <v>8.9</v>
      </c>
    </row>
    <row r="8" spans="1:5" ht="21.75" customHeight="1" x14ac:dyDescent="0.25">
      <c r="A8" s="11" t="s">
        <v>4</v>
      </c>
      <c r="B8" s="58">
        <v>7.8</v>
      </c>
    </row>
    <row r="9" spans="1:5" ht="21.75" customHeight="1" x14ac:dyDescent="0.25">
      <c r="A9" s="11" t="s">
        <v>5</v>
      </c>
      <c r="B9" s="58">
        <v>11.3</v>
      </c>
    </row>
    <row r="10" spans="1:5" ht="21.75" customHeight="1" x14ac:dyDescent="0.25">
      <c r="A10" s="11" t="s">
        <v>6</v>
      </c>
      <c r="B10" s="58">
        <v>9.6</v>
      </c>
    </row>
    <row r="11" spans="1:5" ht="21.75" customHeight="1" x14ac:dyDescent="0.25">
      <c r="A11" s="11" t="s">
        <v>7</v>
      </c>
      <c r="B11" s="58">
        <v>17.8</v>
      </c>
    </row>
    <row r="12" spans="1:5" ht="21.75" customHeight="1" x14ac:dyDescent="0.25">
      <c r="A12" s="11" t="s">
        <v>8</v>
      </c>
      <c r="B12" s="58">
        <v>22.4</v>
      </c>
    </row>
    <row r="13" spans="1:5" ht="21.75" customHeight="1" thickBot="1" x14ac:dyDescent="0.3">
      <c r="A13" s="12" t="s">
        <v>9</v>
      </c>
      <c r="B13" s="59">
        <v>20.3</v>
      </c>
    </row>
  </sheetData>
  <hyperlinks>
    <hyperlink ref="E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heetViews>
  <sheetFormatPr defaultRowHeight="15" x14ac:dyDescent="0.25"/>
  <cols>
    <col min="1" max="1" width="24.7109375" customWidth="1"/>
    <col min="2" max="2" width="14" customWidth="1"/>
    <col min="3" max="3" width="24.28515625" customWidth="1"/>
  </cols>
  <sheetData>
    <row r="1" spans="1:10" ht="16.5" x14ac:dyDescent="0.25">
      <c r="A1" s="2" t="s">
        <v>115</v>
      </c>
      <c r="J1" s="73" t="s">
        <v>58</v>
      </c>
    </row>
    <row r="2" spans="1:10" ht="15.75" thickBot="1" x14ac:dyDescent="0.3">
      <c r="C2" s="7" t="s">
        <v>34</v>
      </c>
    </row>
    <row r="3" spans="1:10" ht="30" customHeight="1" thickBot="1" x14ac:dyDescent="0.3">
      <c r="A3" s="153" t="s">
        <v>16</v>
      </c>
      <c r="B3" s="154"/>
      <c r="C3" s="20" t="s">
        <v>17</v>
      </c>
      <c r="D3" s="124"/>
    </row>
    <row r="4" spans="1:10" ht="22.5" customHeight="1" x14ac:dyDescent="0.25">
      <c r="A4" s="178" t="s">
        <v>18</v>
      </c>
      <c r="B4" s="21" t="s">
        <v>19</v>
      </c>
      <c r="C4" s="60">
        <v>20.7</v>
      </c>
      <c r="D4" s="125"/>
    </row>
    <row r="5" spans="1:10" ht="22.5" customHeight="1" x14ac:dyDescent="0.25">
      <c r="A5" s="179"/>
      <c r="B5" s="22" t="s">
        <v>20</v>
      </c>
      <c r="C5" s="58">
        <v>20.399999999999999</v>
      </c>
      <c r="D5" s="126"/>
    </row>
    <row r="6" spans="1:10" ht="22.5" customHeight="1" thickBot="1" x14ac:dyDescent="0.3">
      <c r="A6" s="180"/>
      <c r="B6" s="23" t="s">
        <v>21</v>
      </c>
      <c r="C6" s="59">
        <v>21</v>
      </c>
      <c r="D6" s="126"/>
    </row>
    <row r="7" spans="1:10" ht="22.5" customHeight="1" thickBot="1" x14ac:dyDescent="0.3">
      <c r="A7" s="99" t="s">
        <v>22</v>
      </c>
      <c r="B7" s="100" t="s">
        <v>19</v>
      </c>
      <c r="C7" s="61">
        <v>32.9</v>
      </c>
      <c r="D7" s="125"/>
    </row>
    <row r="8" spans="1:10" ht="22.5" customHeight="1" x14ac:dyDescent="0.25">
      <c r="A8" s="158" t="s">
        <v>77</v>
      </c>
      <c r="B8" s="21" t="s">
        <v>19</v>
      </c>
      <c r="C8" s="60">
        <v>19.600000000000001</v>
      </c>
      <c r="D8" s="125"/>
    </row>
    <row r="9" spans="1:10" ht="22.5" customHeight="1" x14ac:dyDescent="0.25">
      <c r="A9" s="159"/>
      <c r="B9" s="22" t="s">
        <v>20</v>
      </c>
      <c r="C9" s="58">
        <v>18.899999999999999</v>
      </c>
      <c r="D9" s="126"/>
    </row>
    <row r="10" spans="1:10" ht="22.5" customHeight="1" thickBot="1" x14ac:dyDescent="0.3">
      <c r="A10" s="160"/>
      <c r="B10" s="23" t="s">
        <v>21</v>
      </c>
      <c r="C10" s="59">
        <v>20.2</v>
      </c>
      <c r="D10" s="126"/>
    </row>
    <row r="11" spans="1:10" ht="22.5" customHeight="1" x14ac:dyDescent="0.25">
      <c r="A11" s="159" t="s">
        <v>78</v>
      </c>
      <c r="B11" s="24" t="s">
        <v>19</v>
      </c>
      <c r="C11" s="57">
        <v>11.4</v>
      </c>
      <c r="D11" s="125"/>
    </row>
    <row r="12" spans="1:10" ht="22.5" customHeight="1" x14ac:dyDescent="0.25">
      <c r="A12" s="159"/>
      <c r="B12" s="22" t="s">
        <v>20</v>
      </c>
      <c r="C12" s="58">
        <v>9</v>
      </c>
      <c r="D12" s="126"/>
    </row>
    <row r="13" spans="1:10" ht="22.5" customHeight="1" thickBot="1" x14ac:dyDescent="0.3">
      <c r="A13" s="160"/>
      <c r="B13" s="23" t="s">
        <v>21</v>
      </c>
      <c r="C13" s="59">
        <v>12.9</v>
      </c>
      <c r="D13" s="126"/>
    </row>
    <row r="14" spans="1:10" x14ac:dyDescent="0.25">
      <c r="D14" s="127"/>
    </row>
    <row r="15" spans="1:10" x14ac:dyDescent="0.25">
      <c r="D15" s="127"/>
    </row>
  </sheetData>
  <mergeCells count="4">
    <mergeCell ref="A3:B3"/>
    <mergeCell ref="A4:A6"/>
    <mergeCell ref="A8:A10"/>
    <mergeCell ref="A11:A13"/>
  </mergeCells>
  <hyperlinks>
    <hyperlink ref="J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
  <sheetViews>
    <sheetView workbookViewId="0"/>
  </sheetViews>
  <sheetFormatPr defaultRowHeight="15" x14ac:dyDescent="0.25"/>
  <cols>
    <col min="1" max="1" width="24.7109375" customWidth="1"/>
    <col min="2" max="2" width="14" customWidth="1"/>
    <col min="3" max="3" width="24.28515625" customWidth="1"/>
  </cols>
  <sheetData>
    <row r="1" spans="1:11" ht="16.5" customHeight="1" x14ac:dyDescent="0.25">
      <c r="A1" s="4" t="s">
        <v>116</v>
      </c>
      <c r="K1" s="73" t="s">
        <v>58</v>
      </c>
    </row>
    <row r="2" spans="1:11" ht="16.5" customHeight="1" x14ac:dyDescent="0.25">
      <c r="A2" s="181" t="s">
        <v>111</v>
      </c>
      <c r="B2" s="181"/>
      <c r="C2" s="181"/>
      <c r="D2" s="181"/>
    </row>
    <row r="3" spans="1:11" ht="15.75" thickBot="1" x14ac:dyDescent="0.3">
      <c r="C3" s="7" t="s">
        <v>34</v>
      </c>
    </row>
    <row r="4" spans="1:11" ht="30" customHeight="1" thickBot="1" x14ac:dyDescent="0.3">
      <c r="A4" s="153" t="s">
        <v>16</v>
      </c>
      <c r="B4" s="154"/>
      <c r="C4" s="20" t="s">
        <v>17</v>
      </c>
      <c r="D4" s="124"/>
    </row>
    <row r="5" spans="1:11" ht="22.5" customHeight="1" x14ac:dyDescent="0.25">
      <c r="A5" s="178" t="s">
        <v>18</v>
      </c>
      <c r="B5" s="21" t="s">
        <v>19</v>
      </c>
      <c r="C5" s="60">
        <v>43.4</v>
      </c>
      <c r="D5" s="125"/>
    </row>
    <row r="6" spans="1:11" ht="22.5" customHeight="1" x14ac:dyDescent="0.25">
      <c r="A6" s="179"/>
      <c r="B6" s="22" t="s">
        <v>20</v>
      </c>
      <c r="C6" s="58">
        <v>41.3</v>
      </c>
      <c r="D6" s="126"/>
    </row>
    <row r="7" spans="1:11" ht="22.5" customHeight="1" thickBot="1" x14ac:dyDescent="0.3">
      <c r="A7" s="180"/>
      <c r="B7" s="23" t="s">
        <v>21</v>
      </c>
      <c r="C7" s="59">
        <v>45.4</v>
      </c>
      <c r="D7" s="126"/>
    </row>
    <row r="8" spans="1:11" ht="22.5" customHeight="1" thickBot="1" x14ac:dyDescent="0.3">
      <c r="A8" s="99" t="s">
        <v>22</v>
      </c>
      <c r="B8" s="100" t="s">
        <v>19</v>
      </c>
      <c r="C8" s="61">
        <v>41.3</v>
      </c>
      <c r="D8" s="125"/>
    </row>
    <row r="9" spans="1:11" ht="22.5" customHeight="1" x14ac:dyDescent="0.25">
      <c r="A9" s="158" t="s">
        <v>79</v>
      </c>
      <c r="B9" s="21" t="s">
        <v>19</v>
      </c>
      <c r="C9" s="60">
        <v>33.799999999999997</v>
      </c>
      <c r="D9" s="125"/>
    </row>
    <row r="10" spans="1:11" ht="22.5" customHeight="1" x14ac:dyDescent="0.25">
      <c r="A10" s="159"/>
      <c r="B10" s="22" t="s">
        <v>20</v>
      </c>
      <c r="C10" s="58">
        <v>32.4</v>
      </c>
      <c r="D10" s="126"/>
    </row>
    <row r="11" spans="1:11" ht="22.5" customHeight="1" thickBot="1" x14ac:dyDescent="0.3">
      <c r="A11" s="160"/>
      <c r="B11" s="23" t="s">
        <v>21</v>
      </c>
      <c r="C11" s="59">
        <v>35.299999999999997</v>
      </c>
      <c r="D11" s="126"/>
    </row>
    <row r="12" spans="1:11" ht="22.5" customHeight="1" x14ac:dyDescent="0.25">
      <c r="A12" s="159" t="s">
        <v>80</v>
      </c>
      <c r="B12" s="24" t="s">
        <v>19</v>
      </c>
      <c r="C12" s="57">
        <v>81.3</v>
      </c>
      <c r="D12" s="125"/>
    </row>
    <row r="13" spans="1:11" ht="22.5" customHeight="1" x14ac:dyDescent="0.25">
      <c r="A13" s="159"/>
      <c r="B13" s="22" t="s">
        <v>20</v>
      </c>
      <c r="C13" s="58">
        <v>84</v>
      </c>
      <c r="D13" s="126"/>
    </row>
    <row r="14" spans="1:11" ht="22.5" customHeight="1" thickBot="1" x14ac:dyDescent="0.3">
      <c r="A14" s="160"/>
      <c r="B14" s="23" t="s">
        <v>21</v>
      </c>
      <c r="C14" s="59">
        <v>79.5</v>
      </c>
      <c r="D14" s="126"/>
    </row>
    <row r="15" spans="1:11" x14ac:dyDescent="0.25">
      <c r="D15" s="127"/>
    </row>
  </sheetData>
  <mergeCells count="5">
    <mergeCell ref="A2:D2"/>
    <mergeCell ref="A4:B4"/>
    <mergeCell ref="A5:A7"/>
    <mergeCell ref="A9:A11"/>
    <mergeCell ref="A12:A14"/>
  </mergeCells>
  <hyperlinks>
    <hyperlink ref="K1" location="Obsah!A1" display="Obsah"/>
  </hyperlinks>
  <pageMargins left="0.70866141732283472" right="0.70866141732283472" top="0.74803149606299213" bottom="0.74803149606299213" header="0.31496062992125984" footer="0.31496062992125984"/>
  <pageSetup paperSize="9" scale="9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workbookViewId="0"/>
  </sheetViews>
  <sheetFormatPr defaultRowHeight="15" x14ac:dyDescent="0.25"/>
  <cols>
    <col min="1" max="1" width="19.42578125" customWidth="1"/>
    <col min="2" max="2" width="12.5703125" customWidth="1"/>
    <col min="3" max="3" width="29.140625" customWidth="1"/>
  </cols>
  <sheetData>
    <row r="1" spans="1:6" ht="16.5" x14ac:dyDescent="0.25">
      <c r="A1" s="2" t="s">
        <v>105</v>
      </c>
      <c r="F1" s="73" t="s">
        <v>58</v>
      </c>
    </row>
    <row r="2" spans="1:6" ht="16.5" x14ac:dyDescent="0.25">
      <c r="A2" s="2"/>
    </row>
    <row r="3" spans="1:6" ht="15.75" thickBot="1" x14ac:dyDescent="0.3">
      <c r="C3" s="7" t="s">
        <v>34</v>
      </c>
    </row>
    <row r="4" spans="1:6" ht="45" customHeight="1" thickBot="1" x14ac:dyDescent="0.3">
      <c r="A4" s="153" t="s">
        <v>81</v>
      </c>
      <c r="B4" s="182"/>
      <c r="C4" s="20" t="s">
        <v>82</v>
      </c>
    </row>
    <row r="5" spans="1:6" ht="22.5" customHeight="1" x14ac:dyDescent="0.25">
      <c r="A5" s="183" t="s">
        <v>83</v>
      </c>
      <c r="B5" s="92" t="s">
        <v>19</v>
      </c>
      <c r="C5" s="101">
        <v>3.7</v>
      </c>
    </row>
    <row r="6" spans="1:6" ht="22.5" customHeight="1" x14ac:dyDescent="0.25">
      <c r="A6" s="184"/>
      <c r="B6" s="93" t="s">
        <v>20</v>
      </c>
      <c r="C6" s="26">
        <v>4</v>
      </c>
    </row>
    <row r="7" spans="1:6" ht="22.5" customHeight="1" thickBot="1" x14ac:dyDescent="0.3">
      <c r="A7" s="185"/>
      <c r="B7" s="95" t="s">
        <v>21</v>
      </c>
      <c r="C7" s="103">
        <v>3.4</v>
      </c>
    </row>
    <row r="8" spans="1:6" ht="22.5" customHeight="1" x14ac:dyDescent="0.25">
      <c r="A8" s="183" t="s">
        <v>84</v>
      </c>
      <c r="B8" s="92" t="s">
        <v>19</v>
      </c>
      <c r="C8" s="97">
        <v>7.2</v>
      </c>
    </row>
    <row r="9" spans="1:6" ht="22.5" customHeight="1" x14ac:dyDescent="0.25">
      <c r="A9" s="184"/>
      <c r="B9" s="93" t="s">
        <v>20</v>
      </c>
      <c r="C9" s="26">
        <v>7.3</v>
      </c>
    </row>
    <row r="10" spans="1:6" ht="22.5" customHeight="1" thickBot="1" x14ac:dyDescent="0.3">
      <c r="A10" s="186"/>
      <c r="B10" s="94" t="s">
        <v>21</v>
      </c>
      <c r="C10" s="98">
        <v>7.2</v>
      </c>
    </row>
    <row r="11" spans="1:6" ht="22.5" customHeight="1" x14ac:dyDescent="0.25">
      <c r="A11" s="187" t="s">
        <v>85</v>
      </c>
      <c r="B11" s="104" t="s">
        <v>19</v>
      </c>
      <c r="C11" s="101">
        <v>18.2</v>
      </c>
    </row>
    <row r="12" spans="1:6" ht="22.5" customHeight="1" x14ac:dyDescent="0.25">
      <c r="A12" s="187"/>
      <c r="B12" s="93" t="s">
        <v>20</v>
      </c>
      <c r="C12" s="26">
        <v>17.899999999999999</v>
      </c>
    </row>
    <row r="13" spans="1:6" ht="22.5" customHeight="1" thickBot="1" x14ac:dyDescent="0.3">
      <c r="A13" s="188"/>
      <c r="B13" s="94" t="s">
        <v>21</v>
      </c>
      <c r="C13" s="59">
        <v>18.5</v>
      </c>
    </row>
  </sheetData>
  <mergeCells count="4">
    <mergeCell ref="A4:B4"/>
    <mergeCell ref="A5:A7"/>
    <mergeCell ref="A8:A10"/>
    <mergeCell ref="A11:A13"/>
  </mergeCells>
  <hyperlinks>
    <hyperlink ref="F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
  <sheetViews>
    <sheetView workbookViewId="0"/>
  </sheetViews>
  <sheetFormatPr defaultRowHeight="15" x14ac:dyDescent="0.25"/>
  <cols>
    <col min="1" max="1" width="19.42578125" customWidth="1"/>
    <col min="2" max="2" width="12.5703125" customWidth="1"/>
    <col min="3" max="3" width="29.140625" customWidth="1"/>
  </cols>
  <sheetData>
    <row r="1" spans="1:9" ht="16.5" customHeight="1" x14ac:dyDescent="0.25">
      <c r="A1" s="4" t="s">
        <v>117</v>
      </c>
      <c r="I1" s="73" t="s">
        <v>58</v>
      </c>
    </row>
    <row r="2" spans="1:9" ht="16.5" customHeight="1" x14ac:dyDescent="0.25">
      <c r="A2" s="4" t="s">
        <v>113</v>
      </c>
    </row>
    <row r="3" spans="1:9" ht="15.75" thickBot="1" x14ac:dyDescent="0.3">
      <c r="C3" s="7" t="s">
        <v>34</v>
      </c>
    </row>
    <row r="4" spans="1:9" ht="30" customHeight="1" thickBot="1" x14ac:dyDescent="0.3">
      <c r="A4" s="153" t="s">
        <v>16</v>
      </c>
      <c r="B4" s="154"/>
      <c r="C4" s="20" t="s">
        <v>17</v>
      </c>
    </row>
    <row r="5" spans="1:9" ht="22.5" customHeight="1" x14ac:dyDescent="0.25">
      <c r="A5" s="155" t="s">
        <v>18</v>
      </c>
      <c r="B5" s="105" t="s">
        <v>19</v>
      </c>
      <c r="C5" s="86">
        <v>4.0999999999999996</v>
      </c>
    </row>
    <row r="6" spans="1:9" ht="22.5" customHeight="1" x14ac:dyDescent="0.25">
      <c r="A6" s="156"/>
      <c r="B6" s="106" t="s">
        <v>20</v>
      </c>
      <c r="C6" s="26">
        <v>4.4000000000000004</v>
      </c>
    </row>
    <row r="7" spans="1:9" ht="22.5" customHeight="1" thickBot="1" x14ac:dyDescent="0.3">
      <c r="A7" s="189"/>
      <c r="B7" s="107" t="s">
        <v>21</v>
      </c>
      <c r="C7" s="103">
        <v>3.8</v>
      </c>
    </row>
    <row r="8" spans="1:9" ht="22.5" customHeight="1" thickBot="1" x14ac:dyDescent="0.3">
      <c r="A8" s="108" t="s">
        <v>86</v>
      </c>
      <c r="B8" s="109" t="s">
        <v>19</v>
      </c>
      <c r="C8" s="44">
        <v>8.8000000000000007</v>
      </c>
    </row>
    <row r="9" spans="1:9" ht="22.5" customHeight="1" x14ac:dyDescent="0.25">
      <c r="A9" s="171" t="s">
        <v>87</v>
      </c>
      <c r="B9" s="105" t="s">
        <v>19</v>
      </c>
      <c r="C9" s="97">
        <v>3.4</v>
      </c>
    </row>
    <row r="10" spans="1:9" ht="22.5" customHeight="1" x14ac:dyDescent="0.25">
      <c r="A10" s="162"/>
      <c r="B10" s="106" t="s">
        <v>20</v>
      </c>
      <c r="C10" s="26">
        <v>3.4</v>
      </c>
    </row>
    <row r="11" spans="1:9" ht="22.5" customHeight="1" thickBot="1" x14ac:dyDescent="0.3">
      <c r="A11" s="163"/>
      <c r="B11" s="110" t="s">
        <v>21</v>
      </c>
      <c r="C11" s="98">
        <v>3.5</v>
      </c>
    </row>
    <row r="12" spans="1:9" ht="22.5" customHeight="1" x14ac:dyDescent="0.25">
      <c r="A12" s="161" t="s">
        <v>88</v>
      </c>
      <c r="B12" s="111" t="s">
        <v>19</v>
      </c>
      <c r="C12" s="101">
        <v>1.2</v>
      </c>
    </row>
    <row r="13" spans="1:9" ht="22.5" customHeight="1" x14ac:dyDescent="0.25">
      <c r="A13" s="162"/>
      <c r="B13" s="106" t="s">
        <v>20</v>
      </c>
      <c r="C13" s="26">
        <v>0.9</v>
      </c>
    </row>
    <row r="14" spans="1:9" ht="22.5" customHeight="1" thickBot="1" x14ac:dyDescent="0.3">
      <c r="A14" s="163"/>
      <c r="B14" s="110" t="s">
        <v>21</v>
      </c>
      <c r="C14" s="98">
        <v>1.4</v>
      </c>
    </row>
  </sheetData>
  <mergeCells count="4">
    <mergeCell ref="A4:B4"/>
    <mergeCell ref="A5:A7"/>
    <mergeCell ref="A9:A11"/>
    <mergeCell ref="A12:A14"/>
  </mergeCells>
  <hyperlinks>
    <hyperlink ref="I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workbookViewId="0"/>
  </sheetViews>
  <sheetFormatPr defaultRowHeight="15" x14ac:dyDescent="0.25"/>
  <cols>
    <col min="1" max="1" width="26.42578125" customWidth="1"/>
    <col min="2" max="2" width="30" customWidth="1"/>
  </cols>
  <sheetData>
    <row r="1" spans="1:10" ht="16.5" x14ac:dyDescent="0.25">
      <c r="A1" s="2" t="s">
        <v>119</v>
      </c>
      <c r="J1" s="73" t="s">
        <v>58</v>
      </c>
    </row>
    <row r="2" spans="1:10" ht="17.25" thickBot="1" x14ac:dyDescent="0.3">
      <c r="A2" s="2"/>
      <c r="B2" s="72" t="s">
        <v>89</v>
      </c>
    </row>
    <row r="3" spans="1:10" ht="30" customHeight="1" thickBot="1" x14ac:dyDescent="0.3">
      <c r="A3" s="14" t="s">
        <v>0</v>
      </c>
      <c r="B3" s="15" t="s">
        <v>90</v>
      </c>
    </row>
    <row r="4" spans="1:10" ht="22.5" customHeight="1" thickBot="1" x14ac:dyDescent="0.3">
      <c r="A4" s="112" t="s">
        <v>1</v>
      </c>
      <c r="B4" s="44">
        <v>3.1</v>
      </c>
    </row>
    <row r="5" spans="1:10" ht="22.5" customHeight="1" x14ac:dyDescent="0.25">
      <c r="A5" s="113" t="s">
        <v>2</v>
      </c>
      <c r="B5" s="114">
        <v>3</v>
      </c>
    </row>
    <row r="6" spans="1:10" ht="22.5" customHeight="1" x14ac:dyDescent="0.25">
      <c r="A6" s="11" t="s">
        <v>3</v>
      </c>
      <c r="B6" s="26">
        <v>2.9</v>
      </c>
    </row>
    <row r="7" spans="1:10" ht="22.5" customHeight="1" x14ac:dyDescent="0.25">
      <c r="A7" s="11" t="s">
        <v>4</v>
      </c>
      <c r="B7" s="26">
        <v>2.7</v>
      </c>
    </row>
    <row r="8" spans="1:10" ht="22.5" customHeight="1" x14ac:dyDescent="0.25">
      <c r="A8" s="11" t="s">
        <v>5</v>
      </c>
      <c r="B8" s="26">
        <v>2.8</v>
      </c>
    </row>
    <row r="9" spans="1:10" ht="22.5" customHeight="1" x14ac:dyDescent="0.25">
      <c r="A9" s="11" t="s">
        <v>6</v>
      </c>
      <c r="B9" s="26">
        <v>2.5</v>
      </c>
    </row>
    <row r="10" spans="1:10" ht="22.5" customHeight="1" x14ac:dyDescent="0.25">
      <c r="A10" s="11" t="s">
        <v>7</v>
      </c>
      <c r="B10" s="26">
        <v>3.7</v>
      </c>
    </row>
    <row r="11" spans="1:10" ht="22.5" customHeight="1" x14ac:dyDescent="0.25">
      <c r="A11" s="11" t="s">
        <v>8</v>
      </c>
      <c r="B11" s="26">
        <v>3.5</v>
      </c>
    </row>
    <row r="12" spans="1:10" ht="22.5" customHeight="1" thickBot="1" x14ac:dyDescent="0.3">
      <c r="A12" s="12" t="s">
        <v>9</v>
      </c>
      <c r="B12" s="98">
        <v>3.6</v>
      </c>
    </row>
  </sheetData>
  <hyperlinks>
    <hyperlink ref="J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workbookViewId="0"/>
  </sheetViews>
  <sheetFormatPr defaultRowHeight="15" x14ac:dyDescent="0.25"/>
  <cols>
    <col min="1" max="1" width="26.42578125" customWidth="1"/>
    <col min="2" max="2" width="30" customWidth="1"/>
  </cols>
  <sheetData>
    <row r="1" spans="1:7" ht="16.5" x14ac:dyDescent="0.25">
      <c r="A1" s="2" t="s">
        <v>118</v>
      </c>
      <c r="G1" s="73" t="s">
        <v>58</v>
      </c>
    </row>
    <row r="2" spans="1:7" ht="16.5" x14ac:dyDescent="0.25">
      <c r="A2" s="2"/>
    </row>
    <row r="3" spans="1:7" ht="15.75" thickBot="1" x14ac:dyDescent="0.3">
      <c r="B3" s="72" t="s">
        <v>34</v>
      </c>
    </row>
    <row r="4" spans="1:7" ht="30" customHeight="1" thickBot="1" x14ac:dyDescent="0.3">
      <c r="A4" s="45" t="s">
        <v>0</v>
      </c>
      <c r="B4" s="15" t="s">
        <v>91</v>
      </c>
    </row>
    <row r="5" spans="1:7" ht="22.5" customHeight="1" thickBot="1" x14ac:dyDescent="0.3">
      <c r="A5" s="115" t="s">
        <v>1</v>
      </c>
      <c r="B5" s="44">
        <v>21.2</v>
      </c>
    </row>
    <row r="6" spans="1:7" ht="22.5" customHeight="1" x14ac:dyDescent="0.25">
      <c r="A6" s="116" t="s">
        <v>2</v>
      </c>
      <c r="B6" s="114">
        <v>21.2</v>
      </c>
    </row>
    <row r="7" spans="1:7" ht="22.5" customHeight="1" x14ac:dyDescent="0.25">
      <c r="A7" s="47" t="s">
        <v>3</v>
      </c>
      <c r="B7" s="26">
        <v>19.600000000000001</v>
      </c>
    </row>
    <row r="8" spans="1:7" ht="22.5" customHeight="1" x14ac:dyDescent="0.25">
      <c r="A8" s="47" t="s">
        <v>4</v>
      </c>
      <c r="B8" s="26">
        <v>17.899999999999999</v>
      </c>
    </row>
    <row r="9" spans="1:7" ht="22.5" customHeight="1" x14ac:dyDescent="0.25">
      <c r="A9" s="47" t="s">
        <v>5</v>
      </c>
      <c r="B9" s="26">
        <v>19.399999999999999</v>
      </c>
    </row>
    <row r="10" spans="1:7" ht="22.5" customHeight="1" x14ac:dyDescent="0.25">
      <c r="A10" s="47" t="s">
        <v>6</v>
      </c>
      <c r="B10" s="26">
        <v>17.5</v>
      </c>
    </row>
    <row r="11" spans="1:7" ht="22.5" customHeight="1" x14ac:dyDescent="0.25">
      <c r="A11" s="47" t="s">
        <v>7</v>
      </c>
      <c r="B11" s="26">
        <v>22.9</v>
      </c>
    </row>
    <row r="12" spans="1:7" ht="22.5" customHeight="1" x14ac:dyDescent="0.25">
      <c r="A12" s="47" t="s">
        <v>8</v>
      </c>
      <c r="B12" s="26">
        <v>22.8</v>
      </c>
    </row>
    <row r="13" spans="1:7" ht="22.5" customHeight="1" thickBot="1" x14ac:dyDescent="0.3">
      <c r="A13" s="48" t="s">
        <v>9</v>
      </c>
      <c r="B13" s="98">
        <v>22.8</v>
      </c>
    </row>
  </sheetData>
  <hyperlinks>
    <hyperlink ref="G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
  <sheetViews>
    <sheetView workbookViewId="0"/>
  </sheetViews>
  <sheetFormatPr defaultRowHeight="15" x14ac:dyDescent="0.25"/>
  <cols>
    <col min="1" max="1" width="24.7109375" customWidth="1"/>
    <col min="2" max="2" width="14" customWidth="1"/>
    <col min="3" max="3" width="26.28515625" customWidth="1"/>
  </cols>
  <sheetData>
    <row r="1" spans="1:14" ht="16.5" x14ac:dyDescent="0.25">
      <c r="A1" s="2" t="s">
        <v>120</v>
      </c>
      <c r="N1" s="73" t="s">
        <v>58</v>
      </c>
    </row>
    <row r="2" spans="1:14" ht="15.75" thickBot="1" x14ac:dyDescent="0.3">
      <c r="C2" s="72" t="s">
        <v>34</v>
      </c>
    </row>
    <row r="3" spans="1:14" ht="30" customHeight="1" thickBot="1" x14ac:dyDescent="0.3">
      <c r="A3" s="153" t="s">
        <v>16</v>
      </c>
      <c r="B3" s="190"/>
      <c r="C3" s="117" t="s">
        <v>92</v>
      </c>
    </row>
    <row r="4" spans="1:14" ht="22.5" customHeight="1" x14ac:dyDescent="0.25">
      <c r="A4" s="191" t="s">
        <v>18</v>
      </c>
      <c r="B4" s="92" t="s">
        <v>19</v>
      </c>
      <c r="C4" s="102">
        <v>18.399999999999999</v>
      </c>
    </row>
    <row r="5" spans="1:14" ht="22.5" customHeight="1" x14ac:dyDescent="0.25">
      <c r="A5" s="192"/>
      <c r="B5" s="93" t="s">
        <v>20</v>
      </c>
      <c r="C5" s="26">
        <v>19</v>
      </c>
    </row>
    <row r="6" spans="1:14" ht="22.5" customHeight="1" thickBot="1" x14ac:dyDescent="0.3">
      <c r="A6" s="193"/>
      <c r="B6" s="95" t="s">
        <v>21</v>
      </c>
      <c r="C6" s="103">
        <v>17.7</v>
      </c>
    </row>
    <row r="7" spans="1:14" ht="22.5" customHeight="1" thickBot="1" x14ac:dyDescent="0.3">
      <c r="A7" s="118" t="s">
        <v>22</v>
      </c>
      <c r="B7" s="49" t="s">
        <v>19</v>
      </c>
      <c r="C7" s="44">
        <v>25</v>
      </c>
    </row>
    <row r="8" spans="1:14" ht="22.5" customHeight="1" x14ac:dyDescent="0.25">
      <c r="A8" s="194" t="s">
        <v>93</v>
      </c>
      <c r="B8" s="92" t="s">
        <v>19</v>
      </c>
      <c r="C8" s="97">
        <v>17.100000000000001</v>
      </c>
    </row>
    <row r="9" spans="1:14" ht="22.5" customHeight="1" x14ac:dyDescent="0.25">
      <c r="A9" s="195"/>
      <c r="B9" s="93" t="s">
        <v>20</v>
      </c>
      <c r="C9" s="26">
        <v>15.7</v>
      </c>
    </row>
    <row r="10" spans="1:14" ht="22.5" customHeight="1" thickBot="1" x14ac:dyDescent="0.3">
      <c r="A10" s="196"/>
      <c r="B10" s="94" t="s">
        <v>21</v>
      </c>
      <c r="C10" s="98">
        <v>17.7</v>
      </c>
    </row>
    <row r="11" spans="1:14" ht="22.5" customHeight="1" x14ac:dyDescent="0.25">
      <c r="A11" s="195" t="s">
        <v>94</v>
      </c>
      <c r="B11" s="104" t="s">
        <v>19</v>
      </c>
      <c r="C11" s="101">
        <v>12.7</v>
      </c>
    </row>
    <row r="12" spans="1:14" ht="22.5" customHeight="1" x14ac:dyDescent="0.25">
      <c r="A12" s="195"/>
      <c r="B12" s="93" t="s">
        <v>20</v>
      </c>
      <c r="C12" s="26">
        <v>14.4</v>
      </c>
    </row>
    <row r="13" spans="1:14" ht="22.5" customHeight="1" thickBot="1" x14ac:dyDescent="0.3">
      <c r="A13" s="196"/>
      <c r="B13" s="94" t="s">
        <v>21</v>
      </c>
      <c r="C13" s="98">
        <v>11.2</v>
      </c>
    </row>
  </sheetData>
  <mergeCells count="4">
    <mergeCell ref="A3:B3"/>
    <mergeCell ref="A4:A6"/>
    <mergeCell ref="A8:A10"/>
    <mergeCell ref="A11:A13"/>
  </mergeCells>
  <hyperlinks>
    <hyperlink ref="N1" location="Obsah!A1" display="Obsah"/>
  </hyperlinks>
  <pageMargins left="0.70866141732283472" right="0.70866141732283472" top="0.74803149606299213" bottom="0.74803149606299213" header="0.31496062992125984" footer="0.31496062992125984"/>
  <pageSetup paperSize="9" scale="7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
  <sheetViews>
    <sheetView workbookViewId="0"/>
  </sheetViews>
  <sheetFormatPr defaultRowHeight="15" x14ac:dyDescent="0.25"/>
  <cols>
    <col min="1" max="1" width="27" customWidth="1"/>
    <col min="2" max="2" width="17.28515625" customWidth="1"/>
    <col min="3" max="3" width="18.28515625" customWidth="1"/>
    <col min="4" max="4" width="8.42578125" customWidth="1"/>
  </cols>
  <sheetData>
    <row r="1" spans="1:10" ht="16.5" x14ac:dyDescent="0.25">
      <c r="A1" s="2" t="s">
        <v>121</v>
      </c>
      <c r="J1" s="73" t="s">
        <v>58</v>
      </c>
    </row>
    <row r="2" spans="1:10" ht="15.75" thickBot="1" x14ac:dyDescent="0.3">
      <c r="D2" s="7" t="s">
        <v>34</v>
      </c>
    </row>
    <row r="3" spans="1:10" ht="48" customHeight="1" thickBot="1" x14ac:dyDescent="0.3">
      <c r="A3" s="197" t="s">
        <v>16</v>
      </c>
      <c r="B3" s="198"/>
      <c r="C3" s="150" t="s">
        <v>100</v>
      </c>
      <c r="D3" s="152"/>
    </row>
    <row r="4" spans="1:10" ht="22.5" customHeight="1" x14ac:dyDescent="0.25">
      <c r="A4" s="155" t="s">
        <v>18</v>
      </c>
      <c r="B4" s="21" t="s">
        <v>19</v>
      </c>
      <c r="C4" s="199">
        <v>6.3</v>
      </c>
      <c r="D4" s="200"/>
    </row>
    <row r="5" spans="1:10" ht="22.5" customHeight="1" x14ac:dyDescent="0.25">
      <c r="A5" s="156"/>
      <c r="B5" s="22" t="s">
        <v>20</v>
      </c>
      <c r="C5" s="201">
        <v>5.9</v>
      </c>
      <c r="D5" s="202"/>
    </row>
    <row r="6" spans="1:10" ht="22.5" customHeight="1" thickBot="1" x14ac:dyDescent="0.3">
      <c r="A6" s="157"/>
      <c r="B6" s="23" t="s">
        <v>21</v>
      </c>
      <c r="C6" s="203">
        <v>6.6</v>
      </c>
      <c r="D6" s="204"/>
    </row>
    <row r="7" spans="1:10" ht="22.5" customHeight="1" thickBot="1" x14ac:dyDescent="0.3">
      <c r="A7" s="99" t="s">
        <v>95</v>
      </c>
      <c r="B7" s="100" t="s">
        <v>19</v>
      </c>
      <c r="C7" s="205">
        <v>10.8</v>
      </c>
      <c r="D7" s="152"/>
    </row>
    <row r="8" spans="1:10" ht="22.5" customHeight="1" x14ac:dyDescent="0.25">
      <c r="A8" s="173" t="s">
        <v>96</v>
      </c>
      <c r="B8" s="21" t="s">
        <v>19</v>
      </c>
      <c r="C8" s="199">
        <v>5.0999999999999996</v>
      </c>
      <c r="D8" s="200"/>
    </row>
    <row r="9" spans="1:10" ht="22.5" customHeight="1" x14ac:dyDescent="0.25">
      <c r="A9" s="174"/>
      <c r="B9" s="22" t="s">
        <v>20</v>
      </c>
      <c r="C9" s="201">
        <v>4.5</v>
      </c>
      <c r="D9" s="202"/>
    </row>
    <row r="10" spans="1:10" ht="22.5" customHeight="1" thickBot="1" x14ac:dyDescent="0.3">
      <c r="A10" s="175"/>
      <c r="B10" s="23" t="s">
        <v>21</v>
      </c>
      <c r="C10" s="203">
        <v>5.7</v>
      </c>
      <c r="D10" s="204"/>
    </row>
    <row r="11" spans="1:10" ht="22.5" customHeight="1" x14ac:dyDescent="0.25">
      <c r="A11" s="176" t="s">
        <v>97</v>
      </c>
      <c r="B11" s="24" t="s">
        <v>19</v>
      </c>
      <c r="C11" s="199">
        <v>5.8</v>
      </c>
      <c r="D11" s="200"/>
    </row>
    <row r="12" spans="1:10" ht="22.5" customHeight="1" x14ac:dyDescent="0.25">
      <c r="A12" s="174"/>
      <c r="B12" s="22" t="s">
        <v>20</v>
      </c>
      <c r="C12" s="201">
        <v>5</v>
      </c>
      <c r="D12" s="202"/>
    </row>
    <row r="13" spans="1:10" ht="22.5" customHeight="1" thickBot="1" x14ac:dyDescent="0.3">
      <c r="A13" s="175"/>
      <c r="B13" s="23" t="s">
        <v>21</v>
      </c>
      <c r="C13" s="203">
        <v>6.3</v>
      </c>
      <c r="D13" s="204"/>
    </row>
  </sheetData>
  <mergeCells count="15">
    <mergeCell ref="A3:B3"/>
    <mergeCell ref="A4:A6"/>
    <mergeCell ref="A8:A10"/>
    <mergeCell ref="A11:A13"/>
    <mergeCell ref="C3:D3"/>
    <mergeCell ref="C4:D4"/>
    <mergeCell ref="C5:D5"/>
    <mergeCell ref="C6:D6"/>
    <mergeCell ref="C7:D7"/>
    <mergeCell ref="C8:D8"/>
    <mergeCell ref="C9:D9"/>
    <mergeCell ref="C10:D10"/>
    <mergeCell ref="C11:D11"/>
    <mergeCell ref="C12:D12"/>
    <mergeCell ref="C13:D13"/>
  </mergeCells>
  <hyperlinks>
    <hyperlink ref="J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
  <sheetViews>
    <sheetView workbookViewId="0"/>
  </sheetViews>
  <sheetFormatPr defaultRowHeight="15" x14ac:dyDescent="0.25"/>
  <cols>
    <col min="1" max="1" width="50.28515625" customWidth="1"/>
    <col min="2" max="2" width="30" customWidth="1"/>
    <col min="3" max="3" width="9.140625" hidden="1" customWidth="1"/>
  </cols>
  <sheetData>
    <row r="1" spans="1:6" ht="16.5" x14ac:dyDescent="0.25">
      <c r="A1" s="4" t="s">
        <v>122</v>
      </c>
      <c r="C1" s="73" t="s">
        <v>58</v>
      </c>
      <c r="F1" s="73" t="s">
        <v>58</v>
      </c>
    </row>
    <row r="2" spans="1:6" ht="15.75" thickBot="1" x14ac:dyDescent="0.3">
      <c r="B2" s="119" t="s">
        <v>34</v>
      </c>
      <c r="D2" s="76"/>
      <c r="E2" s="76"/>
    </row>
    <row r="3" spans="1:6" ht="66" customHeight="1" thickBot="1" x14ac:dyDescent="0.3">
      <c r="A3" s="121" t="s">
        <v>25</v>
      </c>
      <c r="B3" s="150" t="s">
        <v>99</v>
      </c>
      <c r="C3" s="152"/>
      <c r="D3" s="122"/>
      <c r="E3" s="76"/>
      <c r="F3" s="76"/>
    </row>
    <row r="4" spans="1:6" ht="22.5" customHeight="1" thickBot="1" x14ac:dyDescent="0.3">
      <c r="A4" s="28" t="s">
        <v>1</v>
      </c>
      <c r="B4" s="120">
        <v>6.3</v>
      </c>
      <c r="D4" s="76"/>
      <c r="E4" s="76"/>
    </row>
    <row r="5" spans="1:6" ht="22.5" customHeight="1" thickBot="1" x14ac:dyDescent="0.3">
      <c r="A5" s="29" t="s">
        <v>26</v>
      </c>
      <c r="B5" s="44">
        <v>4.8</v>
      </c>
    </row>
    <row r="6" spans="1:6" ht="22.5" customHeight="1" x14ac:dyDescent="0.25">
      <c r="A6" s="30" t="s">
        <v>27</v>
      </c>
      <c r="B6" s="114">
        <v>10.6</v>
      </c>
    </row>
    <row r="7" spans="1:6" ht="22.5" customHeight="1" x14ac:dyDescent="0.25">
      <c r="A7" s="31" t="s">
        <v>98</v>
      </c>
      <c r="B7" s="26">
        <v>9</v>
      </c>
    </row>
    <row r="8" spans="1:6" ht="22.5" customHeight="1" x14ac:dyDescent="0.25">
      <c r="A8" s="31" t="s">
        <v>28</v>
      </c>
      <c r="B8" s="26">
        <v>11.1</v>
      </c>
    </row>
    <row r="9" spans="1:6" ht="22.5" customHeight="1" x14ac:dyDescent="0.25">
      <c r="A9" s="31" t="s">
        <v>29</v>
      </c>
      <c r="B9" s="26">
        <v>7.6</v>
      </c>
    </row>
    <row r="10" spans="1:6" ht="22.5" customHeight="1" x14ac:dyDescent="0.25">
      <c r="A10" s="31" t="s">
        <v>30</v>
      </c>
      <c r="B10" s="26">
        <v>4.3</v>
      </c>
    </row>
    <row r="11" spans="1:6" ht="22.5" customHeight="1" thickBot="1" x14ac:dyDescent="0.3">
      <c r="A11" s="32" t="s">
        <v>55</v>
      </c>
      <c r="B11" s="103">
        <v>6</v>
      </c>
    </row>
    <row r="12" spans="1:6" ht="22.5" customHeight="1" thickBot="1" x14ac:dyDescent="0.3">
      <c r="A12" s="33" t="s">
        <v>53</v>
      </c>
      <c r="B12" s="44">
        <v>7.5</v>
      </c>
    </row>
    <row r="13" spans="1:6" ht="22.5" customHeight="1" x14ac:dyDescent="0.25">
      <c r="A13" s="30" t="s">
        <v>31</v>
      </c>
      <c r="B13" s="114">
        <v>13.9</v>
      </c>
    </row>
    <row r="14" spans="1:6" ht="22.5" customHeight="1" x14ac:dyDescent="0.25">
      <c r="A14" s="31" t="s">
        <v>32</v>
      </c>
      <c r="B14" s="26">
        <v>5.2</v>
      </c>
    </row>
    <row r="15" spans="1:6" ht="22.5" customHeight="1" x14ac:dyDescent="0.25">
      <c r="A15" s="31" t="s">
        <v>33</v>
      </c>
      <c r="B15" s="26">
        <v>2.7</v>
      </c>
    </row>
    <row r="16" spans="1:6" ht="22.5" customHeight="1" thickBot="1" x14ac:dyDescent="0.3">
      <c r="A16" s="34" t="s">
        <v>56</v>
      </c>
      <c r="B16" s="98">
        <v>23.8</v>
      </c>
    </row>
  </sheetData>
  <mergeCells count="1">
    <mergeCell ref="B3:C3"/>
  </mergeCells>
  <hyperlinks>
    <hyperlink ref="C1" location="Obsah!A1" display="Obsah"/>
    <hyperlink ref="F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3"/>
  <sheetViews>
    <sheetView zoomScaleNormal="100" workbookViewId="0"/>
  </sheetViews>
  <sheetFormatPr defaultRowHeight="15" x14ac:dyDescent="0.25"/>
  <cols>
    <col min="1" max="1" width="51.5703125" customWidth="1"/>
  </cols>
  <sheetData>
    <row r="1" spans="1:17" ht="16.5" x14ac:dyDescent="0.25">
      <c r="A1" s="4" t="s">
        <v>103</v>
      </c>
      <c r="D1" s="87"/>
      <c r="E1" s="87"/>
      <c r="J1" s="73" t="s">
        <v>58</v>
      </c>
    </row>
    <row r="2" spans="1:17" ht="19.5" customHeight="1" thickBot="1" x14ac:dyDescent="0.3">
      <c r="I2" s="7" t="s">
        <v>34</v>
      </c>
      <c r="J2" s="76"/>
      <c r="K2" s="76"/>
      <c r="L2" s="76"/>
      <c r="M2" s="76"/>
      <c r="N2" s="76"/>
      <c r="O2" s="76"/>
      <c r="P2" s="76"/>
    </row>
    <row r="3" spans="1:17" ht="15.75" thickBot="1" x14ac:dyDescent="0.3">
      <c r="A3" s="148" t="s">
        <v>10</v>
      </c>
      <c r="B3" s="150" t="s">
        <v>51</v>
      </c>
      <c r="C3" s="151"/>
      <c r="D3" s="151"/>
      <c r="E3" s="151"/>
      <c r="F3" s="151"/>
      <c r="G3" s="151"/>
      <c r="H3" s="151"/>
      <c r="I3" s="152"/>
      <c r="J3" s="75"/>
      <c r="K3" s="75"/>
      <c r="L3" s="75"/>
      <c r="M3" s="75"/>
      <c r="N3" s="75"/>
      <c r="O3" s="75"/>
      <c r="P3" s="75"/>
      <c r="Q3" s="75"/>
    </row>
    <row r="4" spans="1:17" ht="15.75" thickBot="1" x14ac:dyDescent="0.3">
      <c r="A4" s="149"/>
      <c r="B4" s="66">
        <v>2015</v>
      </c>
      <c r="C4" s="67">
        <v>2016</v>
      </c>
      <c r="D4" s="67">
        <v>2017</v>
      </c>
      <c r="E4" s="67">
        <v>2018</v>
      </c>
      <c r="F4" s="67">
        <v>2019</v>
      </c>
      <c r="G4" s="68">
        <v>2020</v>
      </c>
      <c r="H4" s="69">
        <v>2021</v>
      </c>
      <c r="I4" s="69">
        <v>2022</v>
      </c>
      <c r="J4" s="75"/>
      <c r="K4" s="75"/>
      <c r="L4" s="75"/>
      <c r="M4" s="75"/>
      <c r="N4" s="75"/>
      <c r="O4" s="75"/>
      <c r="P4" s="75"/>
      <c r="Q4" s="75"/>
    </row>
    <row r="5" spans="1:17" ht="26.25" customHeight="1" thickBot="1" x14ac:dyDescent="0.3">
      <c r="A5" s="70" t="s">
        <v>1</v>
      </c>
      <c r="B5" s="79">
        <v>17.3</v>
      </c>
      <c r="C5" s="78">
        <v>17.100000000000001</v>
      </c>
      <c r="D5" s="78">
        <v>15.8</v>
      </c>
      <c r="E5" s="78">
        <v>15.2</v>
      </c>
      <c r="F5" s="78">
        <v>14.9</v>
      </c>
      <c r="G5" s="78">
        <v>13.8</v>
      </c>
      <c r="H5" s="77">
        <v>15.6</v>
      </c>
      <c r="I5" s="77">
        <v>16.5</v>
      </c>
      <c r="J5" s="74"/>
      <c r="K5" s="74"/>
      <c r="L5" s="74"/>
      <c r="M5" s="74"/>
      <c r="N5" s="74"/>
      <c r="O5" s="74"/>
      <c r="P5" s="74"/>
      <c r="Q5" s="74"/>
    </row>
    <row r="23" spans="2:2" x14ac:dyDescent="0.25">
      <c r="B23" t="s">
        <v>102</v>
      </c>
    </row>
  </sheetData>
  <mergeCells count="2">
    <mergeCell ref="A3:A4"/>
    <mergeCell ref="B3:I3"/>
  </mergeCells>
  <hyperlinks>
    <hyperlink ref="J1" location="Obsah!A1" display="Obsah"/>
  </hyperlinks>
  <pageMargins left="0.70866141732283472" right="0.70866141732283472" top="0.74803149606299213" bottom="0.74803149606299213" header="0.31496062992125984" footer="0.31496062992125984"/>
  <pageSetup paperSize="9" scale="86"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workbookViewId="0"/>
  </sheetViews>
  <sheetFormatPr defaultRowHeight="15" x14ac:dyDescent="0.25"/>
  <cols>
    <col min="1" max="1" width="26.42578125" customWidth="1"/>
    <col min="2" max="2" width="30" customWidth="1"/>
  </cols>
  <sheetData>
    <row r="1" spans="1:5" ht="16.5" x14ac:dyDescent="0.25">
      <c r="A1" s="4" t="s">
        <v>123</v>
      </c>
      <c r="E1" s="73" t="s">
        <v>58</v>
      </c>
    </row>
    <row r="3" spans="1:5" ht="15.75" thickBot="1" x14ac:dyDescent="0.3">
      <c r="B3" s="7" t="s">
        <v>34</v>
      </c>
    </row>
    <row r="4" spans="1:5" ht="30" customHeight="1" thickBot="1" x14ac:dyDescent="0.3">
      <c r="A4" s="14" t="s">
        <v>0</v>
      </c>
      <c r="B4" s="15" t="s">
        <v>35</v>
      </c>
    </row>
    <row r="5" spans="1:5" ht="21.75" customHeight="1" x14ac:dyDescent="0.25">
      <c r="A5" s="13" t="s">
        <v>1</v>
      </c>
      <c r="B5" s="57">
        <v>6.3</v>
      </c>
    </row>
    <row r="6" spans="1:5" ht="21.75" customHeight="1" x14ac:dyDescent="0.25">
      <c r="A6" s="11" t="s">
        <v>2</v>
      </c>
      <c r="B6" s="58">
        <v>3.1</v>
      </c>
    </row>
    <row r="7" spans="1:5" ht="21.75" customHeight="1" x14ac:dyDescent="0.25">
      <c r="A7" s="11" t="s">
        <v>3</v>
      </c>
      <c r="B7" s="58">
        <v>4.0999999999999996</v>
      </c>
    </row>
    <row r="8" spans="1:5" ht="21.75" customHeight="1" x14ac:dyDescent="0.25">
      <c r="A8" s="11" t="s">
        <v>4</v>
      </c>
      <c r="B8" s="58">
        <v>5.4</v>
      </c>
    </row>
    <row r="9" spans="1:5" ht="21.75" customHeight="1" x14ac:dyDescent="0.25">
      <c r="A9" s="11" t="s">
        <v>5</v>
      </c>
      <c r="B9" s="58">
        <v>4.3</v>
      </c>
    </row>
    <row r="10" spans="1:5" ht="21.75" customHeight="1" x14ac:dyDescent="0.25">
      <c r="A10" s="11" t="s">
        <v>6</v>
      </c>
      <c r="B10" s="58">
        <v>4</v>
      </c>
    </row>
    <row r="11" spans="1:5" ht="21.75" customHeight="1" x14ac:dyDescent="0.25">
      <c r="A11" s="11" t="s">
        <v>7</v>
      </c>
      <c r="B11" s="58">
        <v>11.4</v>
      </c>
    </row>
    <row r="12" spans="1:5" ht="21.75" customHeight="1" x14ac:dyDescent="0.25">
      <c r="A12" s="11" t="s">
        <v>8</v>
      </c>
      <c r="B12" s="58">
        <v>9.1</v>
      </c>
    </row>
    <row r="13" spans="1:5" ht="21.75" customHeight="1" thickBot="1" x14ac:dyDescent="0.3">
      <c r="A13" s="12" t="s">
        <v>9</v>
      </c>
      <c r="B13" s="59">
        <v>8.4</v>
      </c>
    </row>
    <row r="33" spans="2:2" x14ac:dyDescent="0.25">
      <c r="B33" t="s">
        <v>101</v>
      </c>
    </row>
  </sheetData>
  <hyperlinks>
    <hyperlink ref="E1" location="Obsah!A1" display="Obsah"/>
  </hyperlinks>
  <pageMargins left="0.70866141732283472" right="0.70866141732283472" top="0.74803149606299213" bottom="0.74803149606299213" header="0.31496062992125984" footer="0.31496062992125984"/>
  <pageSetup paperSize="9" scale="87"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
  <sheetViews>
    <sheetView workbookViewId="0"/>
  </sheetViews>
  <sheetFormatPr defaultRowHeight="15" x14ac:dyDescent="0.25"/>
  <cols>
    <col min="1" max="1" width="51.5703125" customWidth="1"/>
    <col min="10" max="10" width="9.85546875" customWidth="1"/>
  </cols>
  <sheetData>
    <row r="1" spans="1:12" ht="16.5" x14ac:dyDescent="0.3">
      <c r="A1" s="96" t="s">
        <v>124</v>
      </c>
      <c r="B1" s="4"/>
      <c r="L1" s="73" t="s">
        <v>58</v>
      </c>
    </row>
    <row r="2" spans="1:12" ht="15.75" thickBot="1" x14ac:dyDescent="0.3">
      <c r="J2" s="7" t="s">
        <v>34</v>
      </c>
    </row>
    <row r="3" spans="1:12" x14ac:dyDescent="0.25">
      <c r="A3" s="148" t="s">
        <v>37</v>
      </c>
      <c r="B3" s="82"/>
      <c r="C3" s="207" t="s">
        <v>38</v>
      </c>
      <c r="D3" s="208"/>
      <c r="E3" s="208"/>
      <c r="F3" s="208"/>
      <c r="G3" s="208"/>
      <c r="H3" s="208"/>
      <c r="I3" s="208"/>
      <c r="J3" s="209"/>
    </row>
    <row r="4" spans="1:12" ht="27.75" customHeight="1" thickBot="1" x14ac:dyDescent="0.3">
      <c r="A4" s="206"/>
      <c r="B4" s="83" t="s">
        <v>1</v>
      </c>
      <c r="C4" s="84" t="s">
        <v>39</v>
      </c>
      <c r="D4" s="9" t="s">
        <v>40</v>
      </c>
      <c r="E4" s="9" t="s">
        <v>41</v>
      </c>
      <c r="F4" s="9" t="s">
        <v>42</v>
      </c>
      <c r="G4" s="9" t="s">
        <v>43</v>
      </c>
      <c r="H4" s="9" t="s">
        <v>44</v>
      </c>
      <c r="I4" s="9" t="s">
        <v>45</v>
      </c>
      <c r="J4" s="10" t="s">
        <v>46</v>
      </c>
    </row>
    <row r="5" spans="1:12" ht="41.25" customHeight="1" x14ac:dyDescent="0.25">
      <c r="A5" s="80" t="s">
        <v>63</v>
      </c>
      <c r="B5" s="85">
        <v>8.3000000000000007</v>
      </c>
      <c r="C5" s="43">
        <v>4.0999999999999996</v>
      </c>
      <c r="D5" s="6">
        <v>3</v>
      </c>
      <c r="E5" s="6">
        <v>6.6</v>
      </c>
      <c r="F5" s="6">
        <v>4.5</v>
      </c>
      <c r="G5" s="6">
        <v>5.5</v>
      </c>
      <c r="H5" s="6">
        <v>16.399999999999999</v>
      </c>
      <c r="I5" s="6">
        <v>17.600000000000001</v>
      </c>
      <c r="J5" s="8">
        <v>7.1</v>
      </c>
    </row>
    <row r="6" spans="1:12" ht="28.5" customHeight="1" x14ac:dyDescent="0.25">
      <c r="A6" s="80" t="s">
        <v>64</v>
      </c>
      <c r="B6" s="85">
        <v>33.799999999999997</v>
      </c>
      <c r="C6" s="43">
        <v>18.600000000000001</v>
      </c>
      <c r="D6" s="6">
        <v>30</v>
      </c>
      <c r="E6" s="6">
        <v>33.1</v>
      </c>
      <c r="F6" s="6">
        <v>31.3</v>
      </c>
      <c r="G6" s="6">
        <v>32.799999999999997</v>
      </c>
      <c r="H6" s="6">
        <v>38.700000000000003</v>
      </c>
      <c r="I6" s="6">
        <v>43.9</v>
      </c>
      <c r="J6" s="8">
        <v>39.799999999999997</v>
      </c>
    </row>
    <row r="7" spans="1:12" ht="34.5" customHeight="1" x14ac:dyDescent="0.25">
      <c r="A7" s="80" t="s">
        <v>65</v>
      </c>
      <c r="B7" s="85">
        <v>15.9</v>
      </c>
      <c r="C7" s="43">
        <v>7.8</v>
      </c>
      <c r="D7" s="6">
        <v>12.6</v>
      </c>
      <c r="E7" s="6">
        <v>14.9</v>
      </c>
      <c r="F7" s="6">
        <v>12.1</v>
      </c>
      <c r="G7" s="6">
        <v>14.7</v>
      </c>
      <c r="H7" s="6">
        <v>22.6</v>
      </c>
      <c r="I7" s="6">
        <v>21.8</v>
      </c>
      <c r="J7" s="8">
        <v>19.2</v>
      </c>
    </row>
    <row r="8" spans="1:12" ht="42" customHeight="1" x14ac:dyDescent="0.25">
      <c r="A8" s="56" t="s">
        <v>66</v>
      </c>
      <c r="B8" s="85">
        <v>27.1</v>
      </c>
      <c r="C8" s="43">
        <v>36.4</v>
      </c>
      <c r="D8" s="6">
        <v>21.4</v>
      </c>
      <c r="E8" s="6">
        <v>23.8</v>
      </c>
      <c r="F8" s="6">
        <v>23.7</v>
      </c>
      <c r="G8" s="6">
        <v>22</v>
      </c>
      <c r="H8" s="6">
        <v>30.4</v>
      </c>
      <c r="I8" s="6">
        <v>30.8</v>
      </c>
      <c r="J8" s="8">
        <v>25.7</v>
      </c>
    </row>
    <row r="9" spans="1:12" ht="30" customHeight="1" x14ac:dyDescent="0.25">
      <c r="A9" s="80" t="s">
        <v>67</v>
      </c>
      <c r="B9" s="85">
        <v>9.9</v>
      </c>
      <c r="C9" s="43">
        <v>6.8</v>
      </c>
      <c r="D9" s="6">
        <v>6.4</v>
      </c>
      <c r="E9" s="6">
        <v>10.9</v>
      </c>
      <c r="F9" s="6">
        <v>8.1999999999999993</v>
      </c>
      <c r="G9" s="6">
        <v>8</v>
      </c>
      <c r="H9" s="6">
        <v>14.9</v>
      </c>
      <c r="I9" s="6">
        <v>13.6</v>
      </c>
      <c r="J9" s="8">
        <v>10.4</v>
      </c>
    </row>
    <row r="10" spans="1:12" ht="33.75" customHeight="1" x14ac:dyDescent="0.25">
      <c r="A10" s="56" t="s">
        <v>68</v>
      </c>
      <c r="B10" s="85">
        <v>7.1</v>
      </c>
      <c r="C10" s="43">
        <v>3.7</v>
      </c>
      <c r="D10" s="6">
        <v>4.9000000000000004</v>
      </c>
      <c r="E10" s="6">
        <v>4.9000000000000004</v>
      </c>
      <c r="F10" s="6">
        <v>4.5999999999999996</v>
      </c>
      <c r="G10" s="6">
        <v>5.6</v>
      </c>
      <c r="H10" s="6">
        <v>11.3</v>
      </c>
      <c r="I10" s="6">
        <v>11.3</v>
      </c>
      <c r="J10" s="8">
        <v>9.5</v>
      </c>
    </row>
    <row r="11" spans="1:12" ht="33.75" customHeight="1" x14ac:dyDescent="0.25">
      <c r="A11" s="80" t="s">
        <v>69</v>
      </c>
      <c r="B11" s="85">
        <v>24.2</v>
      </c>
      <c r="C11" s="43">
        <v>14.4</v>
      </c>
      <c r="D11" s="6">
        <v>24.7</v>
      </c>
      <c r="E11" s="6">
        <v>23.1</v>
      </c>
      <c r="F11" s="6">
        <v>22.4</v>
      </c>
      <c r="G11" s="6">
        <v>21.2</v>
      </c>
      <c r="H11" s="6">
        <v>32.200000000000003</v>
      </c>
      <c r="I11" s="6">
        <v>27.7</v>
      </c>
      <c r="J11" s="8">
        <v>28.1</v>
      </c>
    </row>
    <row r="12" spans="1:12" ht="31.5" customHeight="1" x14ac:dyDescent="0.25">
      <c r="A12" s="80" t="s">
        <v>70</v>
      </c>
      <c r="B12" s="85">
        <v>6.9</v>
      </c>
      <c r="C12" s="43">
        <v>2.8</v>
      </c>
      <c r="D12" s="6">
        <v>3.1</v>
      </c>
      <c r="E12" s="6">
        <v>6.7</v>
      </c>
      <c r="F12" s="6">
        <v>5.5</v>
      </c>
      <c r="G12" s="6">
        <v>3.9</v>
      </c>
      <c r="H12" s="6">
        <v>12.9</v>
      </c>
      <c r="I12" s="6">
        <v>10</v>
      </c>
      <c r="J12" s="8">
        <v>9.3000000000000007</v>
      </c>
    </row>
    <row r="13" spans="1:12" ht="36.75" customHeight="1" x14ac:dyDescent="0.25">
      <c r="A13" s="80" t="s">
        <v>71</v>
      </c>
      <c r="B13" s="85">
        <v>3</v>
      </c>
      <c r="C13" s="43">
        <v>1.2</v>
      </c>
      <c r="D13" s="6">
        <v>2.1</v>
      </c>
      <c r="E13" s="6">
        <v>4.2</v>
      </c>
      <c r="F13" s="6">
        <v>3.1</v>
      </c>
      <c r="G13" s="6">
        <v>2.5</v>
      </c>
      <c r="H13" s="6">
        <v>4.5</v>
      </c>
      <c r="I13" s="6">
        <v>4.0999999999999996</v>
      </c>
      <c r="J13" s="8">
        <v>2.6</v>
      </c>
    </row>
    <row r="14" spans="1:12" ht="30.75" customHeight="1" x14ac:dyDescent="0.25">
      <c r="A14" s="80" t="s">
        <v>72</v>
      </c>
      <c r="B14" s="85">
        <v>9</v>
      </c>
      <c r="C14" s="43">
        <v>3.9</v>
      </c>
      <c r="D14" s="6">
        <v>4.4000000000000004</v>
      </c>
      <c r="E14" s="6">
        <v>6.5</v>
      </c>
      <c r="F14" s="6">
        <v>7</v>
      </c>
      <c r="G14" s="6">
        <v>6.6</v>
      </c>
      <c r="H14" s="6">
        <v>15.4</v>
      </c>
      <c r="I14" s="6">
        <v>15.9</v>
      </c>
      <c r="J14" s="8">
        <v>10.9</v>
      </c>
    </row>
    <row r="15" spans="1:12" ht="30" customHeight="1" x14ac:dyDescent="0.25">
      <c r="A15" s="80" t="s">
        <v>73</v>
      </c>
      <c r="B15" s="85">
        <v>5.5</v>
      </c>
      <c r="C15" s="43">
        <v>1.8</v>
      </c>
      <c r="D15" s="6">
        <v>2.4</v>
      </c>
      <c r="E15" s="6">
        <v>5.0999999999999996</v>
      </c>
      <c r="F15" s="6">
        <v>5.8</v>
      </c>
      <c r="G15" s="6">
        <v>3.4</v>
      </c>
      <c r="H15" s="6">
        <v>10.4</v>
      </c>
      <c r="I15" s="6">
        <v>7.6</v>
      </c>
      <c r="J15" s="8">
        <v>7.3</v>
      </c>
    </row>
    <row r="16" spans="1:12" ht="39" customHeight="1" x14ac:dyDescent="0.25">
      <c r="A16" s="80" t="s">
        <v>74</v>
      </c>
      <c r="B16" s="85">
        <v>2.8</v>
      </c>
      <c r="C16" s="43">
        <v>1.2</v>
      </c>
      <c r="D16" s="6">
        <v>2.1</v>
      </c>
      <c r="E16" s="6">
        <v>4.2</v>
      </c>
      <c r="F16" s="6">
        <v>3.1</v>
      </c>
      <c r="G16" s="6">
        <v>2.2000000000000002</v>
      </c>
      <c r="H16" s="6">
        <v>4.5</v>
      </c>
      <c r="I16" s="6">
        <v>3.1</v>
      </c>
      <c r="J16" s="8">
        <v>2.1</v>
      </c>
    </row>
    <row r="17" spans="1:10" ht="33" customHeight="1" thickBot="1" x14ac:dyDescent="0.3">
      <c r="A17" s="81" t="s">
        <v>75</v>
      </c>
      <c r="B17" s="86">
        <v>2.5</v>
      </c>
      <c r="C17" s="54">
        <v>1.2</v>
      </c>
      <c r="D17" s="50">
        <v>1.2</v>
      </c>
      <c r="E17" s="50">
        <v>1.1000000000000001</v>
      </c>
      <c r="F17" s="50">
        <v>1</v>
      </c>
      <c r="G17" s="50">
        <v>1.7</v>
      </c>
      <c r="H17" s="50">
        <v>4.0999999999999996</v>
      </c>
      <c r="I17" s="50">
        <v>4.5999999999999996</v>
      </c>
      <c r="J17" s="51">
        <v>4.3</v>
      </c>
    </row>
    <row r="18" spans="1:10" ht="37.5" customHeight="1" thickBot="1" x14ac:dyDescent="0.3">
      <c r="A18" s="49" t="s">
        <v>76</v>
      </c>
      <c r="B18" s="44">
        <v>6.3</v>
      </c>
      <c r="C18" s="55">
        <v>3.1</v>
      </c>
      <c r="D18" s="52">
        <v>4.0999999999999996</v>
      </c>
      <c r="E18" s="52">
        <v>5.4</v>
      </c>
      <c r="F18" s="52">
        <v>4.3</v>
      </c>
      <c r="G18" s="52">
        <v>4</v>
      </c>
      <c r="H18" s="52">
        <v>11.4</v>
      </c>
      <c r="I18" s="52">
        <v>9.1</v>
      </c>
      <c r="J18" s="53">
        <v>8.4</v>
      </c>
    </row>
  </sheetData>
  <mergeCells count="2">
    <mergeCell ref="A3:A4"/>
    <mergeCell ref="C3:J3"/>
  </mergeCells>
  <hyperlinks>
    <hyperlink ref="L1" location="Obsah!A1" display="Obsah"/>
  </hyperlinks>
  <pageMargins left="0.70866141732283472" right="0.70866141732283472" top="0.74803149606299213" bottom="0.74803149606299213" header="0.31496062992125984" footer="0.31496062992125984"/>
  <pageSetup paperSize="9" scale="85"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heetViews>
  <sheetFormatPr defaultRowHeight="15" x14ac:dyDescent="0.25"/>
  <cols>
    <col min="1" max="1" width="26.42578125" customWidth="1"/>
    <col min="2" max="2" width="30" customWidth="1"/>
  </cols>
  <sheetData>
    <row r="1" spans="1:5" ht="16.5" x14ac:dyDescent="0.25">
      <c r="A1" s="2" t="s">
        <v>125</v>
      </c>
      <c r="E1" s="73" t="s">
        <v>58</v>
      </c>
    </row>
    <row r="3" spans="1:5" ht="15.75" thickBot="1" x14ac:dyDescent="0.3">
      <c r="B3" s="72" t="s">
        <v>34</v>
      </c>
    </row>
    <row r="4" spans="1:5" ht="30" customHeight="1" thickBot="1" x14ac:dyDescent="0.3">
      <c r="A4" s="45" t="s">
        <v>0</v>
      </c>
      <c r="B4" s="15" t="s">
        <v>36</v>
      </c>
    </row>
    <row r="5" spans="1:5" ht="22.5" customHeight="1" x14ac:dyDescent="0.25">
      <c r="A5" s="46" t="s">
        <v>1</v>
      </c>
      <c r="B5" s="101">
        <v>3</v>
      </c>
    </row>
    <row r="6" spans="1:5" ht="22.5" customHeight="1" x14ac:dyDescent="0.25">
      <c r="A6" s="47" t="s">
        <v>2</v>
      </c>
      <c r="B6" s="26">
        <v>0.5</v>
      </c>
    </row>
    <row r="7" spans="1:5" ht="22.5" customHeight="1" x14ac:dyDescent="0.25">
      <c r="A7" s="47" t="s">
        <v>3</v>
      </c>
      <c r="B7" s="26">
        <v>2</v>
      </c>
    </row>
    <row r="8" spans="1:5" ht="22.5" customHeight="1" x14ac:dyDescent="0.25">
      <c r="A8" s="47" t="s">
        <v>4</v>
      </c>
      <c r="B8" s="26">
        <v>1.1000000000000001</v>
      </c>
    </row>
    <row r="9" spans="1:5" ht="22.5" customHeight="1" x14ac:dyDescent="0.25">
      <c r="A9" s="47" t="s">
        <v>5</v>
      </c>
      <c r="B9" s="26">
        <v>2.7</v>
      </c>
    </row>
    <row r="10" spans="1:5" ht="22.5" customHeight="1" x14ac:dyDescent="0.25">
      <c r="A10" s="47" t="s">
        <v>6</v>
      </c>
      <c r="B10" s="26">
        <v>1.2</v>
      </c>
    </row>
    <row r="11" spans="1:5" ht="22.5" customHeight="1" x14ac:dyDescent="0.25">
      <c r="A11" s="47" t="s">
        <v>7</v>
      </c>
      <c r="B11" s="26">
        <v>6.1</v>
      </c>
    </row>
    <row r="12" spans="1:5" ht="22.5" customHeight="1" x14ac:dyDescent="0.25">
      <c r="A12" s="47" t="s">
        <v>8</v>
      </c>
      <c r="B12" s="26">
        <v>5.3</v>
      </c>
    </row>
    <row r="13" spans="1:5" ht="22.5" customHeight="1" thickBot="1" x14ac:dyDescent="0.3">
      <c r="A13" s="48" t="s">
        <v>9</v>
      </c>
      <c r="B13" s="98">
        <v>4.4000000000000004</v>
      </c>
    </row>
  </sheetData>
  <hyperlinks>
    <hyperlink ref="E1" location="Obsah!A1" display="Obsah"/>
  </hyperlink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
  <sheetViews>
    <sheetView workbookViewId="0"/>
  </sheetViews>
  <sheetFormatPr defaultRowHeight="15" x14ac:dyDescent="0.25"/>
  <cols>
    <col min="1" max="1" width="38" customWidth="1"/>
    <col min="2" max="4" width="11" customWidth="1"/>
  </cols>
  <sheetData>
    <row r="1" spans="1:6" ht="16.5" x14ac:dyDescent="0.25">
      <c r="A1" s="2" t="s">
        <v>134</v>
      </c>
      <c r="F1" s="73" t="s">
        <v>58</v>
      </c>
    </row>
    <row r="2" spans="1:6" ht="15.75" thickBot="1" x14ac:dyDescent="0.3">
      <c r="D2" s="72" t="s">
        <v>34</v>
      </c>
    </row>
    <row r="3" spans="1:6" ht="30" customHeight="1" thickBot="1" x14ac:dyDescent="0.3">
      <c r="A3" s="135" t="s">
        <v>127</v>
      </c>
      <c r="B3" s="133" t="s">
        <v>128</v>
      </c>
      <c r="C3" s="133" t="s">
        <v>129</v>
      </c>
      <c r="D3" s="134" t="s">
        <v>130</v>
      </c>
    </row>
    <row r="4" spans="1:6" x14ac:dyDescent="0.25">
      <c r="A4" s="136" t="s">
        <v>131</v>
      </c>
      <c r="B4" s="137">
        <v>15</v>
      </c>
      <c r="C4" s="138">
        <v>18.7</v>
      </c>
      <c r="D4" s="139">
        <v>17.5</v>
      </c>
    </row>
    <row r="5" spans="1:6" x14ac:dyDescent="0.25">
      <c r="A5" s="136" t="s">
        <v>132</v>
      </c>
      <c r="B5" s="137">
        <v>76.3</v>
      </c>
      <c r="C5" s="138">
        <v>71.2</v>
      </c>
      <c r="D5" s="139">
        <v>65.900000000000006</v>
      </c>
    </row>
    <row r="6" spans="1:6" ht="15.75" thickBot="1" x14ac:dyDescent="0.3">
      <c r="A6" s="140" t="s">
        <v>133</v>
      </c>
      <c r="B6" s="141">
        <v>8.6999999999999993</v>
      </c>
      <c r="C6" s="142">
        <v>10.1</v>
      </c>
      <c r="D6" s="143">
        <v>16.600000000000001</v>
      </c>
    </row>
    <row r="7" spans="1:6" x14ac:dyDescent="0.25">
      <c r="A7" s="132"/>
    </row>
  </sheetData>
  <hyperlinks>
    <hyperlink ref="F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
  <sheetViews>
    <sheetView workbookViewId="0"/>
  </sheetViews>
  <sheetFormatPr defaultRowHeight="15" x14ac:dyDescent="0.25"/>
  <sheetData>
    <row r="1" spans="1:12" ht="16.5" x14ac:dyDescent="0.25">
      <c r="A1" s="2" t="s">
        <v>150</v>
      </c>
      <c r="L1" s="73" t="s">
        <v>58</v>
      </c>
    </row>
  </sheetData>
  <hyperlinks>
    <hyperlink ref="L1" location="Obsah!A1" display="Obsah"/>
  </hyperlinks>
  <pageMargins left="0.70866141732283472" right="0.70866141732283472" top="0.74803149606299213" bottom="0.74803149606299213" header="0.31496062992125984" footer="0.31496062992125984"/>
  <pageSetup paperSize="9" orientation="landscape"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
  <sheetViews>
    <sheetView zoomScaleNormal="100" workbookViewId="0"/>
  </sheetViews>
  <sheetFormatPr defaultRowHeight="15" x14ac:dyDescent="0.25"/>
  <cols>
    <col min="1" max="1" width="38" customWidth="1"/>
    <col min="2" max="4" width="11" customWidth="1"/>
  </cols>
  <sheetData>
    <row r="1" spans="1:6" ht="16.5" x14ac:dyDescent="0.25">
      <c r="A1" s="2" t="s">
        <v>142</v>
      </c>
      <c r="F1" s="73" t="s">
        <v>58</v>
      </c>
    </row>
    <row r="2" spans="1:6" ht="16.5" thickBot="1" x14ac:dyDescent="0.3">
      <c r="A2" s="131"/>
      <c r="D2" s="72" t="s">
        <v>34</v>
      </c>
    </row>
    <row r="3" spans="1:6" ht="30" customHeight="1" thickBot="1" x14ac:dyDescent="0.3">
      <c r="A3" s="135" t="s">
        <v>135</v>
      </c>
      <c r="B3" s="133" t="s">
        <v>128</v>
      </c>
      <c r="C3" s="133" t="s">
        <v>129</v>
      </c>
      <c r="D3" s="134" t="s">
        <v>130</v>
      </c>
    </row>
    <row r="4" spans="1:6" x14ac:dyDescent="0.25">
      <c r="A4" s="136" t="s">
        <v>136</v>
      </c>
      <c r="B4" s="137">
        <v>11.5</v>
      </c>
      <c r="C4" s="144">
        <v>8.463386246117965</v>
      </c>
      <c r="D4" s="145">
        <v>10.3</v>
      </c>
    </row>
    <row r="5" spans="1:6" x14ac:dyDescent="0.25">
      <c r="A5" s="136" t="s">
        <v>137</v>
      </c>
      <c r="B5" s="137">
        <v>18.2</v>
      </c>
      <c r="C5" s="144">
        <v>17.872535672076172</v>
      </c>
      <c r="D5" s="145">
        <v>17</v>
      </c>
    </row>
    <row r="6" spans="1:6" x14ac:dyDescent="0.25">
      <c r="A6" s="136" t="s">
        <v>138</v>
      </c>
      <c r="B6" s="137">
        <v>39.299999999999997</v>
      </c>
      <c r="C6" s="144">
        <v>44.109732951873418</v>
      </c>
      <c r="D6" s="145">
        <v>41.8</v>
      </c>
    </row>
    <row r="7" spans="1:6" x14ac:dyDescent="0.25">
      <c r="A7" s="136" t="s">
        <v>139</v>
      </c>
      <c r="B7" s="137">
        <v>24.4</v>
      </c>
      <c r="C7" s="144">
        <v>24.672898874588505</v>
      </c>
      <c r="D7" s="145">
        <v>24.4</v>
      </c>
    </row>
    <row r="8" spans="1:6" x14ac:dyDescent="0.25">
      <c r="A8" s="136" t="s">
        <v>140</v>
      </c>
      <c r="B8" s="137">
        <v>5.8</v>
      </c>
      <c r="C8" s="144">
        <v>4.5630424607980355</v>
      </c>
      <c r="D8" s="145">
        <v>6</v>
      </c>
    </row>
    <row r="9" spans="1:6" ht="15.75" thickBot="1" x14ac:dyDescent="0.3">
      <c r="A9" s="140" t="s">
        <v>141</v>
      </c>
      <c r="B9" s="141">
        <v>0.8</v>
      </c>
      <c r="C9" s="146">
        <v>0.31838695882994017</v>
      </c>
      <c r="D9" s="147">
        <v>0.5</v>
      </c>
    </row>
    <row r="10" spans="1:6" x14ac:dyDescent="0.25">
      <c r="A10" s="132"/>
    </row>
  </sheetData>
  <hyperlinks>
    <hyperlink ref="F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
  <sheetViews>
    <sheetView workbookViewId="0"/>
  </sheetViews>
  <sheetFormatPr defaultRowHeight="15" x14ac:dyDescent="0.25"/>
  <sheetData>
    <row r="1" spans="1:12" ht="16.5" x14ac:dyDescent="0.25">
      <c r="A1" s="2" t="s">
        <v>148</v>
      </c>
      <c r="L1" s="73" t="s">
        <v>58</v>
      </c>
    </row>
  </sheetData>
  <hyperlinks>
    <hyperlink ref="L1" location="Obsah!A1" display="Obsah"/>
  </hyperlinks>
  <pageMargins left="0.70866141732283472" right="0.70866141732283472" top="0.74803149606299213" bottom="0.74803149606299213" header="0.31496062992125984" footer="0.31496062992125984"/>
  <pageSetup paperSize="9" orientation="landscape"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zoomScaleNormal="100" workbookViewId="0"/>
  </sheetViews>
  <sheetFormatPr defaultRowHeight="15" x14ac:dyDescent="0.25"/>
  <cols>
    <col min="1" max="1" width="38" customWidth="1"/>
    <col min="2" max="4" width="11" customWidth="1"/>
  </cols>
  <sheetData>
    <row r="1" spans="1:6" ht="16.5" x14ac:dyDescent="0.25">
      <c r="A1" s="2" t="s">
        <v>147</v>
      </c>
      <c r="F1" s="73" t="s">
        <v>58</v>
      </c>
    </row>
    <row r="2" spans="1:6" ht="16.5" thickBot="1" x14ac:dyDescent="0.3">
      <c r="A2" s="131"/>
    </row>
    <row r="3" spans="1:6" ht="30" customHeight="1" thickBot="1" x14ac:dyDescent="0.3">
      <c r="A3" s="135" t="s">
        <v>143</v>
      </c>
      <c r="B3" s="133" t="s">
        <v>128</v>
      </c>
      <c r="C3" s="133" t="s">
        <v>129</v>
      </c>
      <c r="D3" s="134" t="s">
        <v>130</v>
      </c>
    </row>
    <row r="4" spans="1:6" x14ac:dyDescent="0.25">
      <c r="A4" s="136" t="s">
        <v>144</v>
      </c>
      <c r="B4" s="137">
        <v>7</v>
      </c>
      <c r="C4" s="138">
        <v>6.8</v>
      </c>
      <c r="D4" s="139">
        <v>6.9</v>
      </c>
    </row>
    <row r="5" spans="1:6" x14ac:dyDescent="0.25">
      <c r="A5" s="136" t="s">
        <v>145</v>
      </c>
      <c r="B5" s="137">
        <v>5.6</v>
      </c>
      <c r="C5" s="138">
        <v>5.4</v>
      </c>
      <c r="D5" s="139">
        <v>5.5</v>
      </c>
    </row>
    <row r="6" spans="1:6" ht="15.75" thickBot="1" x14ac:dyDescent="0.3">
      <c r="A6" s="140" t="s">
        <v>146</v>
      </c>
      <c r="B6" s="141">
        <v>7.9</v>
      </c>
      <c r="C6" s="146">
        <v>8</v>
      </c>
      <c r="D6" s="147">
        <v>8</v>
      </c>
    </row>
  </sheetData>
  <hyperlinks>
    <hyperlink ref="F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
  <sheetViews>
    <sheetView workbookViewId="0"/>
  </sheetViews>
  <sheetFormatPr defaultRowHeight="15" x14ac:dyDescent="0.25"/>
  <sheetData>
    <row r="1" spans="1:13" ht="16.5" x14ac:dyDescent="0.25">
      <c r="A1" s="2" t="s">
        <v>149</v>
      </c>
      <c r="M1" s="73" t="s">
        <v>58</v>
      </c>
    </row>
  </sheetData>
  <hyperlinks>
    <hyperlink ref="M1" location="Obsah!A1" display="Obsah"/>
  </hyperlinks>
  <pageMargins left="0.70866141732283472" right="0.70866141732283472" top="0.74803149606299213" bottom="0.74803149606299213"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workbookViewId="0"/>
  </sheetViews>
  <sheetFormatPr defaultRowHeight="15" x14ac:dyDescent="0.25"/>
  <cols>
    <col min="1" max="1" width="23" customWidth="1"/>
    <col min="2" max="2" width="13.28515625" customWidth="1"/>
    <col min="3" max="3" width="21.28515625" customWidth="1"/>
  </cols>
  <sheetData>
    <row r="1" spans="1:9" ht="16.5" x14ac:dyDescent="0.25">
      <c r="A1" s="4" t="s">
        <v>114</v>
      </c>
      <c r="E1" s="87"/>
      <c r="I1" s="73" t="s">
        <v>58</v>
      </c>
    </row>
    <row r="2" spans="1:9" ht="15.75" thickBot="1" x14ac:dyDescent="0.3">
      <c r="C2" s="7" t="s">
        <v>34</v>
      </c>
    </row>
    <row r="3" spans="1:9" ht="37.5" customHeight="1" thickBot="1" x14ac:dyDescent="0.3">
      <c r="A3" s="153" t="s">
        <v>16</v>
      </c>
      <c r="B3" s="154"/>
      <c r="C3" s="20" t="s">
        <v>17</v>
      </c>
    </row>
    <row r="4" spans="1:9" ht="22.5" customHeight="1" x14ac:dyDescent="0.25">
      <c r="A4" s="155" t="s">
        <v>18</v>
      </c>
      <c r="B4" s="37" t="s">
        <v>19</v>
      </c>
      <c r="C4" s="60">
        <v>16.5</v>
      </c>
    </row>
    <row r="5" spans="1:9" ht="22.5" customHeight="1" x14ac:dyDescent="0.25">
      <c r="A5" s="156"/>
      <c r="B5" s="38" t="s">
        <v>20</v>
      </c>
      <c r="C5" s="58">
        <v>16</v>
      </c>
    </row>
    <row r="6" spans="1:9" ht="22.5" customHeight="1" thickBot="1" x14ac:dyDescent="0.3">
      <c r="A6" s="157"/>
      <c r="B6" s="39" t="s">
        <v>21</v>
      </c>
      <c r="C6" s="59">
        <v>17</v>
      </c>
    </row>
    <row r="7" spans="1:9" ht="22.5" customHeight="1" thickBot="1" x14ac:dyDescent="0.3">
      <c r="A7" s="91" t="s">
        <v>22</v>
      </c>
      <c r="B7" s="40" t="s">
        <v>19</v>
      </c>
      <c r="C7" s="61">
        <v>24.7</v>
      </c>
    </row>
    <row r="8" spans="1:9" ht="22.5" customHeight="1" x14ac:dyDescent="0.25">
      <c r="A8" s="158" t="s">
        <v>126</v>
      </c>
      <c r="B8" s="37" t="s">
        <v>19</v>
      </c>
      <c r="C8" s="60">
        <v>15.4</v>
      </c>
    </row>
    <row r="9" spans="1:9" ht="22.5" customHeight="1" x14ac:dyDescent="0.25">
      <c r="A9" s="159"/>
      <c r="B9" s="38" t="s">
        <v>20</v>
      </c>
      <c r="C9" s="58">
        <v>14.6</v>
      </c>
    </row>
    <row r="10" spans="1:9" ht="22.5" customHeight="1" thickBot="1" x14ac:dyDescent="0.3">
      <c r="A10" s="160"/>
      <c r="B10" s="39" t="s">
        <v>21</v>
      </c>
      <c r="C10" s="59">
        <v>16.100000000000001</v>
      </c>
    </row>
    <row r="11" spans="1:9" ht="22.5" customHeight="1" x14ac:dyDescent="0.25">
      <c r="A11" s="161" t="s">
        <v>49</v>
      </c>
      <c r="B11" s="41" t="s">
        <v>19</v>
      </c>
      <c r="C11" s="57">
        <v>11.9</v>
      </c>
    </row>
    <row r="12" spans="1:9" ht="22.5" customHeight="1" x14ac:dyDescent="0.25">
      <c r="A12" s="162"/>
      <c r="B12" s="38" t="s">
        <v>20</v>
      </c>
      <c r="C12" s="58">
        <v>9.6999999999999993</v>
      </c>
    </row>
    <row r="13" spans="1:9" ht="22.5" customHeight="1" thickBot="1" x14ac:dyDescent="0.3">
      <c r="A13" s="163"/>
      <c r="B13" s="39" t="s">
        <v>21</v>
      </c>
      <c r="C13" s="59">
        <v>13.4</v>
      </c>
    </row>
  </sheetData>
  <mergeCells count="4">
    <mergeCell ref="A3:B3"/>
    <mergeCell ref="A4:A6"/>
    <mergeCell ref="A8:A10"/>
    <mergeCell ref="A11:A13"/>
  </mergeCells>
  <hyperlinks>
    <hyperlink ref="I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workbookViewId="0"/>
  </sheetViews>
  <sheetFormatPr defaultRowHeight="15" x14ac:dyDescent="0.25"/>
  <cols>
    <col min="1" max="1" width="42.28515625" customWidth="1"/>
    <col min="2" max="2" width="22.5703125" customWidth="1"/>
  </cols>
  <sheetData>
    <row r="1" spans="1:6" ht="16.5" x14ac:dyDescent="0.25">
      <c r="A1" s="4" t="s">
        <v>109</v>
      </c>
      <c r="C1" s="87"/>
      <c r="F1" s="73" t="s">
        <v>58</v>
      </c>
    </row>
    <row r="2" spans="1:6" ht="15.75" thickBot="1" x14ac:dyDescent="0.3">
      <c r="B2" s="7" t="s">
        <v>34</v>
      </c>
    </row>
    <row r="3" spans="1:6" ht="30" customHeight="1" thickBot="1" x14ac:dyDescent="0.3">
      <c r="A3" s="27" t="s">
        <v>25</v>
      </c>
      <c r="B3" s="35" t="s">
        <v>17</v>
      </c>
    </row>
    <row r="4" spans="1:6" ht="22.5" customHeight="1" thickBot="1" x14ac:dyDescent="0.3">
      <c r="A4" s="28" t="s">
        <v>1</v>
      </c>
      <c r="B4" s="63">
        <v>16.5</v>
      </c>
    </row>
    <row r="5" spans="1:6" ht="22.5" customHeight="1" thickBot="1" x14ac:dyDescent="0.3">
      <c r="A5" s="29" t="s">
        <v>26</v>
      </c>
      <c r="B5" s="65">
        <v>11.4</v>
      </c>
    </row>
    <row r="6" spans="1:6" ht="22.5" customHeight="1" x14ac:dyDescent="0.25">
      <c r="A6" s="30" t="s">
        <v>27</v>
      </c>
      <c r="B6" s="64">
        <v>25.2</v>
      </c>
    </row>
    <row r="7" spans="1:6" ht="22.5" customHeight="1" x14ac:dyDescent="0.25">
      <c r="A7" s="31" t="s">
        <v>54</v>
      </c>
      <c r="B7" s="58">
        <v>30</v>
      </c>
    </row>
    <row r="8" spans="1:6" ht="22.5" customHeight="1" x14ac:dyDescent="0.25">
      <c r="A8" s="31" t="s">
        <v>28</v>
      </c>
      <c r="B8" s="58">
        <v>30.9</v>
      </c>
    </row>
    <row r="9" spans="1:6" ht="22.5" customHeight="1" x14ac:dyDescent="0.25">
      <c r="A9" s="31" t="s">
        <v>29</v>
      </c>
      <c r="B9" s="58">
        <v>29.8</v>
      </c>
    </row>
    <row r="10" spans="1:6" ht="22.5" customHeight="1" x14ac:dyDescent="0.25">
      <c r="A10" s="31" t="s">
        <v>30</v>
      </c>
      <c r="B10" s="58">
        <v>12.2</v>
      </c>
    </row>
    <row r="11" spans="1:6" ht="24.75" thickBot="1" x14ac:dyDescent="0.3">
      <c r="A11" s="32" t="s">
        <v>55</v>
      </c>
      <c r="B11" s="62">
        <v>10.4</v>
      </c>
    </row>
    <row r="12" spans="1:6" ht="22.5" customHeight="1" thickBot="1" x14ac:dyDescent="0.3">
      <c r="A12" s="33" t="s">
        <v>53</v>
      </c>
      <c r="B12" s="65">
        <v>20.6</v>
      </c>
    </row>
    <row r="13" spans="1:6" ht="22.5" customHeight="1" x14ac:dyDescent="0.25">
      <c r="A13" s="30" t="s">
        <v>31</v>
      </c>
      <c r="B13" s="64">
        <v>46.5</v>
      </c>
    </row>
    <row r="14" spans="1:6" ht="22.5" customHeight="1" x14ac:dyDescent="0.25">
      <c r="A14" s="31" t="s">
        <v>32</v>
      </c>
      <c r="B14" s="58">
        <v>18.399999999999999</v>
      </c>
    </row>
    <row r="15" spans="1:6" ht="22.5" customHeight="1" x14ac:dyDescent="0.25">
      <c r="A15" s="31" t="s">
        <v>33</v>
      </c>
      <c r="B15" s="58">
        <v>11.6</v>
      </c>
    </row>
    <row r="16" spans="1:6" ht="22.5" customHeight="1" thickBot="1" x14ac:dyDescent="0.3">
      <c r="A16" s="34" t="s">
        <v>56</v>
      </c>
      <c r="B16" s="59">
        <v>43.8</v>
      </c>
    </row>
  </sheetData>
  <hyperlinks>
    <hyperlink ref="F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heetViews>
  <sheetFormatPr defaultRowHeight="15" x14ac:dyDescent="0.25"/>
  <cols>
    <col min="1" max="1" width="26.42578125" customWidth="1"/>
    <col min="2" max="2" width="30" customWidth="1"/>
  </cols>
  <sheetData>
    <row r="1" spans="1:6" ht="16.5" x14ac:dyDescent="0.25">
      <c r="A1" s="2" t="s">
        <v>110</v>
      </c>
      <c r="F1" s="73" t="s">
        <v>58</v>
      </c>
    </row>
    <row r="2" spans="1:6" ht="17.25" thickBot="1" x14ac:dyDescent="0.3">
      <c r="A2" s="1"/>
      <c r="B2" s="7" t="s">
        <v>34</v>
      </c>
    </row>
    <row r="3" spans="1:6" ht="37.5" customHeight="1" thickBot="1" x14ac:dyDescent="0.3">
      <c r="A3" s="14" t="s">
        <v>0</v>
      </c>
      <c r="B3" s="15" t="s">
        <v>10</v>
      </c>
    </row>
    <row r="4" spans="1:6" ht="22.5" customHeight="1" x14ac:dyDescent="0.25">
      <c r="A4" s="13" t="s">
        <v>1</v>
      </c>
      <c r="B4" s="57">
        <v>16.5</v>
      </c>
    </row>
    <row r="5" spans="1:6" ht="22.5" customHeight="1" x14ac:dyDescent="0.25">
      <c r="A5" s="11" t="s">
        <v>2</v>
      </c>
      <c r="B5" s="58">
        <v>10.9</v>
      </c>
    </row>
    <row r="6" spans="1:6" ht="22.5" customHeight="1" x14ac:dyDescent="0.25">
      <c r="A6" s="11" t="s">
        <v>3</v>
      </c>
      <c r="B6" s="58">
        <v>11.9</v>
      </c>
    </row>
    <row r="7" spans="1:6" ht="22.5" customHeight="1" x14ac:dyDescent="0.25">
      <c r="A7" s="11" t="s">
        <v>4</v>
      </c>
      <c r="B7" s="58">
        <v>12.4</v>
      </c>
    </row>
    <row r="8" spans="1:6" ht="22.5" customHeight="1" x14ac:dyDescent="0.25">
      <c r="A8" s="11" t="s">
        <v>5</v>
      </c>
      <c r="B8" s="58">
        <v>13.5</v>
      </c>
    </row>
    <row r="9" spans="1:6" ht="22.5" customHeight="1" x14ac:dyDescent="0.25">
      <c r="A9" s="11" t="s">
        <v>6</v>
      </c>
      <c r="B9" s="58">
        <v>12.6</v>
      </c>
    </row>
    <row r="10" spans="1:6" ht="22.5" customHeight="1" x14ac:dyDescent="0.25">
      <c r="A10" s="11" t="s">
        <v>7</v>
      </c>
      <c r="B10" s="58">
        <v>22</v>
      </c>
    </row>
    <row r="11" spans="1:6" ht="22.5" customHeight="1" x14ac:dyDescent="0.25">
      <c r="A11" s="11" t="s">
        <v>8</v>
      </c>
      <c r="B11" s="58">
        <v>25.2</v>
      </c>
    </row>
    <row r="12" spans="1:6" ht="22.5" customHeight="1" thickBot="1" x14ac:dyDescent="0.3">
      <c r="A12" s="12" t="s">
        <v>9</v>
      </c>
      <c r="B12" s="59">
        <v>21</v>
      </c>
    </row>
  </sheetData>
  <hyperlinks>
    <hyperlink ref="F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workbookViewId="0"/>
  </sheetViews>
  <sheetFormatPr defaultRowHeight="15" x14ac:dyDescent="0.25"/>
  <cols>
    <col min="1" max="1" width="25.7109375" customWidth="1"/>
    <col min="4" max="4" width="11.85546875" bestFit="1" customWidth="1"/>
  </cols>
  <sheetData>
    <row r="1" spans="1:8" ht="16.5" x14ac:dyDescent="0.25">
      <c r="A1" s="4" t="s">
        <v>104</v>
      </c>
      <c r="E1" s="87"/>
      <c r="H1" s="123" t="s">
        <v>58</v>
      </c>
    </row>
    <row r="2" spans="1:8" ht="15.75" thickBot="1" x14ac:dyDescent="0.3"/>
    <row r="3" spans="1:8" ht="53.25" customHeight="1" x14ac:dyDescent="0.25">
      <c r="A3" s="164" t="s">
        <v>11</v>
      </c>
      <c r="B3" s="166" t="s">
        <v>12</v>
      </c>
      <c r="C3" s="167"/>
      <c r="D3" s="168" t="s">
        <v>15</v>
      </c>
      <c r="E3" s="169"/>
    </row>
    <row r="4" spans="1:8" ht="15.75" thickBot="1" x14ac:dyDescent="0.3">
      <c r="A4" s="165"/>
      <c r="B4" s="18" t="s">
        <v>52</v>
      </c>
      <c r="C4" s="19" t="s">
        <v>13</v>
      </c>
      <c r="D4" s="17" t="s">
        <v>52</v>
      </c>
      <c r="E4" s="3" t="s">
        <v>13</v>
      </c>
    </row>
    <row r="5" spans="1:8" ht="22.5" customHeight="1" thickBot="1" x14ac:dyDescent="0.3">
      <c r="A5" s="33" t="s">
        <v>14</v>
      </c>
      <c r="B5" s="71">
        <v>5896</v>
      </c>
      <c r="C5" s="129">
        <v>5291</v>
      </c>
      <c r="D5" s="130">
        <v>12381</v>
      </c>
      <c r="E5" s="16">
        <v>11111</v>
      </c>
    </row>
    <row r="7" spans="1:8" ht="95.25" customHeight="1" x14ac:dyDescent="0.25">
      <c r="A7" s="170" t="s">
        <v>151</v>
      </c>
      <c r="B7" s="170"/>
      <c r="C7" s="170"/>
      <c r="D7" s="170"/>
      <c r="E7" s="170"/>
      <c r="F7" s="170"/>
      <c r="G7" s="170"/>
    </row>
  </sheetData>
  <mergeCells count="4">
    <mergeCell ref="A3:A4"/>
    <mergeCell ref="B3:C3"/>
    <mergeCell ref="D3:E3"/>
    <mergeCell ref="A7:G7"/>
  </mergeCells>
  <hyperlinks>
    <hyperlink ref="H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sheetViews>
  <sheetFormatPr defaultRowHeight="15" x14ac:dyDescent="0.25"/>
  <cols>
    <col min="1" max="1" width="23" customWidth="1"/>
    <col min="2" max="2" width="13.28515625" customWidth="1"/>
    <col min="3" max="3" width="21.28515625" customWidth="1"/>
  </cols>
  <sheetData>
    <row r="1" spans="1:8" ht="16.5" x14ac:dyDescent="0.25">
      <c r="A1" s="4" t="s">
        <v>106</v>
      </c>
      <c r="E1" s="87"/>
      <c r="H1" s="73" t="s">
        <v>58</v>
      </c>
    </row>
    <row r="2" spans="1:8" ht="15.75" thickBot="1" x14ac:dyDescent="0.3">
      <c r="C2" s="7" t="s">
        <v>34</v>
      </c>
    </row>
    <row r="3" spans="1:8" ht="37.5" customHeight="1" thickBot="1" x14ac:dyDescent="0.3">
      <c r="A3" s="153" t="s">
        <v>16</v>
      </c>
      <c r="B3" s="154"/>
      <c r="C3" s="20" t="s">
        <v>17</v>
      </c>
    </row>
    <row r="4" spans="1:8" ht="22.5" customHeight="1" x14ac:dyDescent="0.25">
      <c r="A4" s="155" t="s">
        <v>18</v>
      </c>
      <c r="B4" s="37" t="s">
        <v>19</v>
      </c>
      <c r="C4" s="60">
        <v>13.7</v>
      </c>
    </row>
    <row r="5" spans="1:8" ht="22.5" customHeight="1" x14ac:dyDescent="0.25">
      <c r="A5" s="156"/>
      <c r="B5" s="38" t="s">
        <v>20</v>
      </c>
      <c r="C5" s="58">
        <v>13.5</v>
      </c>
    </row>
    <row r="6" spans="1:8" ht="22.5" customHeight="1" thickBot="1" x14ac:dyDescent="0.3">
      <c r="A6" s="157"/>
      <c r="B6" s="39" t="s">
        <v>21</v>
      </c>
      <c r="C6" s="59">
        <v>13.9</v>
      </c>
    </row>
    <row r="7" spans="1:8" ht="22.5" customHeight="1" thickBot="1" x14ac:dyDescent="0.3">
      <c r="A7" s="25" t="s">
        <v>22</v>
      </c>
      <c r="B7" s="40" t="s">
        <v>19</v>
      </c>
      <c r="C7" s="61">
        <v>22.1</v>
      </c>
    </row>
    <row r="8" spans="1:8" ht="22.5" customHeight="1" x14ac:dyDescent="0.25">
      <c r="A8" s="158" t="s">
        <v>50</v>
      </c>
      <c r="B8" s="37" t="s">
        <v>19</v>
      </c>
      <c r="C8" s="60">
        <v>19.3</v>
      </c>
    </row>
    <row r="9" spans="1:8" ht="22.5" customHeight="1" x14ac:dyDescent="0.25">
      <c r="A9" s="159"/>
      <c r="B9" s="38" t="s">
        <v>20</v>
      </c>
      <c r="C9" s="58">
        <v>19.2</v>
      </c>
    </row>
    <row r="10" spans="1:8" ht="22.5" customHeight="1" thickBot="1" x14ac:dyDescent="0.3">
      <c r="A10" s="160"/>
      <c r="B10" s="39" t="s">
        <v>21</v>
      </c>
      <c r="C10" s="59">
        <v>19.399999999999999</v>
      </c>
    </row>
    <row r="11" spans="1:8" ht="22.5" customHeight="1" x14ac:dyDescent="0.25">
      <c r="A11" s="161" t="s">
        <v>47</v>
      </c>
      <c r="B11" s="41" t="s">
        <v>19</v>
      </c>
      <c r="C11" s="57">
        <v>12.2</v>
      </c>
    </row>
    <row r="12" spans="1:8" ht="22.5" customHeight="1" x14ac:dyDescent="0.25">
      <c r="A12" s="162"/>
      <c r="B12" s="38" t="s">
        <v>20</v>
      </c>
      <c r="C12" s="58">
        <v>11.5</v>
      </c>
    </row>
    <row r="13" spans="1:8" ht="22.5" customHeight="1" thickBot="1" x14ac:dyDescent="0.3">
      <c r="A13" s="172"/>
      <c r="B13" s="42" t="s">
        <v>21</v>
      </c>
      <c r="C13" s="62">
        <v>12.9</v>
      </c>
    </row>
    <row r="14" spans="1:8" ht="22.5" customHeight="1" x14ac:dyDescent="0.25">
      <c r="A14" s="171" t="s">
        <v>48</v>
      </c>
      <c r="B14" s="37" t="s">
        <v>19</v>
      </c>
      <c r="C14" s="60">
        <v>11.3</v>
      </c>
    </row>
    <row r="15" spans="1:8" ht="22.5" customHeight="1" x14ac:dyDescent="0.25">
      <c r="A15" s="162"/>
      <c r="B15" s="38" t="s">
        <v>20</v>
      </c>
      <c r="C15" s="58">
        <v>11.4</v>
      </c>
    </row>
    <row r="16" spans="1:8" ht="22.5" customHeight="1" thickBot="1" x14ac:dyDescent="0.3">
      <c r="A16" s="163"/>
      <c r="B16" s="39" t="s">
        <v>21</v>
      </c>
      <c r="C16" s="59">
        <v>11.2</v>
      </c>
    </row>
    <row r="17" spans="1:3" ht="22.5" customHeight="1" x14ac:dyDescent="0.25">
      <c r="A17" s="161" t="s">
        <v>49</v>
      </c>
      <c r="B17" s="41" t="s">
        <v>19</v>
      </c>
      <c r="C17" s="57">
        <v>8.1</v>
      </c>
    </row>
    <row r="18" spans="1:3" ht="22.5" customHeight="1" x14ac:dyDescent="0.25">
      <c r="A18" s="162"/>
      <c r="B18" s="38" t="s">
        <v>20</v>
      </c>
      <c r="C18" s="58">
        <v>6.1</v>
      </c>
    </row>
    <row r="19" spans="1:3" ht="22.5" customHeight="1" thickBot="1" x14ac:dyDescent="0.3">
      <c r="A19" s="163"/>
      <c r="B19" s="39" t="s">
        <v>21</v>
      </c>
      <c r="C19" s="59">
        <v>9.5</v>
      </c>
    </row>
  </sheetData>
  <mergeCells count="6">
    <mergeCell ref="A8:A10"/>
    <mergeCell ref="A17:A19"/>
    <mergeCell ref="A14:A16"/>
    <mergeCell ref="A11:A13"/>
    <mergeCell ref="A3:B3"/>
    <mergeCell ref="A4:A6"/>
  </mergeCells>
  <hyperlinks>
    <hyperlink ref="H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
  <sheetViews>
    <sheetView workbookViewId="0"/>
  </sheetViews>
  <sheetFormatPr defaultRowHeight="15" x14ac:dyDescent="0.25"/>
  <cols>
    <col min="1" max="1" width="16.5703125" bestFit="1" customWidth="1"/>
    <col min="2" max="2" width="11" customWidth="1"/>
    <col min="3" max="3" width="24.140625" customWidth="1"/>
  </cols>
  <sheetData>
    <row r="1" spans="1:12" ht="16.5" x14ac:dyDescent="0.25">
      <c r="A1" s="2" t="s">
        <v>112</v>
      </c>
      <c r="L1" s="73" t="s">
        <v>58</v>
      </c>
    </row>
    <row r="2" spans="1:12" ht="15.75" thickBot="1" x14ac:dyDescent="0.3">
      <c r="C2" s="7" t="s">
        <v>34</v>
      </c>
    </row>
    <row r="3" spans="1:12" ht="33.75" customHeight="1" thickBot="1" x14ac:dyDescent="0.3">
      <c r="A3" s="153" t="s">
        <v>23</v>
      </c>
      <c r="B3" s="154"/>
      <c r="C3" s="20" t="s">
        <v>17</v>
      </c>
    </row>
    <row r="4" spans="1:12" ht="22.5" customHeight="1" x14ac:dyDescent="0.25">
      <c r="A4" s="155" t="s">
        <v>24</v>
      </c>
      <c r="B4" s="21" t="s">
        <v>19</v>
      </c>
      <c r="C4" s="60">
        <v>7.1</v>
      </c>
    </row>
    <row r="5" spans="1:12" ht="22.5" customHeight="1" x14ac:dyDescent="0.25">
      <c r="A5" s="156"/>
      <c r="B5" s="22" t="s">
        <v>20</v>
      </c>
      <c r="C5" s="58">
        <v>7.9</v>
      </c>
    </row>
    <row r="6" spans="1:12" ht="22.5" customHeight="1" thickBot="1" x14ac:dyDescent="0.3">
      <c r="A6" s="157"/>
      <c r="B6" s="23" t="s">
        <v>21</v>
      </c>
      <c r="C6" s="59">
        <v>6.2</v>
      </c>
    </row>
    <row r="7" spans="1:12" ht="22.5" customHeight="1" x14ac:dyDescent="0.25">
      <c r="A7" s="155" t="s">
        <v>59</v>
      </c>
      <c r="B7" s="21" t="s">
        <v>19</v>
      </c>
      <c r="C7" s="60">
        <v>18.899999999999999</v>
      </c>
    </row>
    <row r="8" spans="1:12" ht="22.5" customHeight="1" x14ac:dyDescent="0.25">
      <c r="A8" s="156"/>
      <c r="B8" s="22" t="s">
        <v>20</v>
      </c>
      <c r="C8" s="58">
        <v>18.3</v>
      </c>
    </row>
    <row r="9" spans="1:12" ht="22.5" customHeight="1" thickBot="1" x14ac:dyDescent="0.3">
      <c r="A9" s="157"/>
      <c r="B9" s="23" t="s">
        <v>21</v>
      </c>
      <c r="C9" s="59">
        <v>19.399999999999999</v>
      </c>
    </row>
    <row r="10" spans="1:12" ht="22.5" customHeight="1" x14ac:dyDescent="0.25">
      <c r="A10" s="173" t="s">
        <v>60</v>
      </c>
      <c r="B10" s="21" t="s">
        <v>19</v>
      </c>
      <c r="C10" s="60">
        <v>53.4</v>
      </c>
    </row>
    <row r="11" spans="1:12" ht="22.5" customHeight="1" x14ac:dyDescent="0.25">
      <c r="A11" s="174"/>
      <c r="B11" s="22" t="s">
        <v>20</v>
      </c>
      <c r="C11" s="58">
        <v>56.7</v>
      </c>
    </row>
    <row r="12" spans="1:12" ht="22.5" customHeight="1" thickBot="1" x14ac:dyDescent="0.3">
      <c r="A12" s="175"/>
      <c r="B12" s="23" t="s">
        <v>21</v>
      </c>
      <c r="C12" s="59">
        <v>50</v>
      </c>
    </row>
    <row r="13" spans="1:12" ht="22.5" customHeight="1" x14ac:dyDescent="0.25">
      <c r="A13" s="176" t="s">
        <v>61</v>
      </c>
      <c r="B13" s="24" t="s">
        <v>19</v>
      </c>
      <c r="C13" s="57">
        <v>9.5</v>
      </c>
    </row>
    <row r="14" spans="1:12" ht="22.5" customHeight="1" x14ac:dyDescent="0.25">
      <c r="A14" s="174"/>
      <c r="B14" s="22" t="s">
        <v>20</v>
      </c>
      <c r="C14" s="58">
        <v>7.7</v>
      </c>
    </row>
    <row r="15" spans="1:12" ht="22.5" customHeight="1" thickBot="1" x14ac:dyDescent="0.3">
      <c r="A15" s="177"/>
      <c r="B15" s="36" t="s">
        <v>21</v>
      </c>
      <c r="C15" s="62">
        <v>10.7</v>
      </c>
    </row>
    <row r="16" spans="1:12" ht="22.5" customHeight="1" x14ac:dyDescent="0.25">
      <c r="A16" s="158" t="s">
        <v>62</v>
      </c>
      <c r="B16" s="21" t="s">
        <v>19</v>
      </c>
      <c r="C16" s="60">
        <v>25.2</v>
      </c>
    </row>
    <row r="17" spans="1:3" ht="22.5" customHeight="1" x14ac:dyDescent="0.25">
      <c r="A17" s="159"/>
      <c r="B17" s="22" t="s">
        <v>20</v>
      </c>
      <c r="C17" s="58">
        <v>23.2</v>
      </c>
    </row>
    <row r="18" spans="1:3" ht="22.5" customHeight="1" thickBot="1" x14ac:dyDescent="0.3">
      <c r="A18" s="160"/>
      <c r="B18" s="23" t="s">
        <v>21</v>
      </c>
      <c r="C18" s="59">
        <v>26.2</v>
      </c>
    </row>
  </sheetData>
  <mergeCells count="6">
    <mergeCell ref="A16:A18"/>
    <mergeCell ref="A3:B3"/>
    <mergeCell ref="A4:A6"/>
    <mergeCell ref="A7:A9"/>
    <mergeCell ref="A10:A12"/>
    <mergeCell ref="A13:A15"/>
  </mergeCells>
  <hyperlinks>
    <hyperlink ref="L1" location="Obsah!A1" display="Obsah"/>
  </hyperlinks>
  <pageMargins left="0.70866141732283472" right="0.70866141732283472" top="0.74803149606299213" bottom="0.74803149606299213" header="0.31496062992125984" footer="0.31496062992125984"/>
  <pageSetup paperSize="9" scale="9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heetViews>
  <sheetFormatPr defaultRowHeight="15" x14ac:dyDescent="0.25"/>
  <cols>
    <col min="1" max="1" width="42.28515625" customWidth="1"/>
    <col min="2" max="2" width="22.5703125" customWidth="1"/>
  </cols>
  <sheetData>
    <row r="1" spans="1:5" ht="16.5" x14ac:dyDescent="0.25">
      <c r="A1" s="4" t="s">
        <v>107</v>
      </c>
      <c r="C1" s="87"/>
      <c r="E1" s="73" t="s">
        <v>58</v>
      </c>
    </row>
    <row r="2" spans="1:5" ht="16.5" x14ac:dyDescent="0.25">
      <c r="A2" s="4"/>
    </row>
    <row r="3" spans="1:5" ht="15.75" thickBot="1" x14ac:dyDescent="0.3">
      <c r="B3" s="7" t="s">
        <v>34</v>
      </c>
    </row>
    <row r="4" spans="1:5" ht="30" customHeight="1" thickBot="1" x14ac:dyDescent="0.3">
      <c r="A4" s="27" t="s">
        <v>25</v>
      </c>
      <c r="B4" s="35" t="s">
        <v>17</v>
      </c>
    </row>
    <row r="5" spans="1:5" ht="22.5" customHeight="1" thickBot="1" x14ac:dyDescent="0.3">
      <c r="A5" s="28" t="s">
        <v>1</v>
      </c>
      <c r="B5" s="63">
        <v>13.7</v>
      </c>
    </row>
    <row r="6" spans="1:5" ht="22.5" customHeight="1" thickBot="1" x14ac:dyDescent="0.3">
      <c r="A6" s="29" t="s">
        <v>26</v>
      </c>
      <c r="B6" s="65">
        <v>7.7</v>
      </c>
    </row>
    <row r="7" spans="1:5" ht="22.5" customHeight="1" x14ac:dyDescent="0.25">
      <c r="A7" s="30" t="s">
        <v>27</v>
      </c>
      <c r="B7" s="64">
        <v>21.1</v>
      </c>
    </row>
    <row r="8" spans="1:5" ht="22.5" customHeight="1" x14ac:dyDescent="0.25">
      <c r="A8" s="31" t="s">
        <v>54</v>
      </c>
      <c r="B8" s="58">
        <v>26</v>
      </c>
    </row>
    <row r="9" spans="1:5" ht="22.5" customHeight="1" x14ac:dyDescent="0.25">
      <c r="A9" s="31" t="s">
        <v>28</v>
      </c>
      <c r="B9" s="58">
        <v>23.4</v>
      </c>
    </row>
    <row r="10" spans="1:5" ht="22.5" customHeight="1" x14ac:dyDescent="0.25">
      <c r="A10" s="31" t="s">
        <v>29</v>
      </c>
      <c r="B10" s="58">
        <v>26.3</v>
      </c>
    </row>
    <row r="11" spans="1:5" ht="22.5" customHeight="1" x14ac:dyDescent="0.25">
      <c r="A11" s="31" t="s">
        <v>30</v>
      </c>
      <c r="B11" s="58">
        <v>8.9</v>
      </c>
    </row>
    <row r="12" spans="1:5" ht="24.75" thickBot="1" x14ac:dyDescent="0.3">
      <c r="A12" s="32" t="s">
        <v>55</v>
      </c>
      <c r="B12" s="62">
        <v>5.5</v>
      </c>
    </row>
    <row r="13" spans="1:5" ht="22.5" customHeight="1" thickBot="1" x14ac:dyDescent="0.3">
      <c r="A13" s="33" t="s">
        <v>53</v>
      </c>
      <c r="B13" s="65">
        <v>18.399999999999999</v>
      </c>
    </row>
    <row r="14" spans="1:5" ht="22.5" customHeight="1" x14ac:dyDescent="0.25">
      <c r="A14" s="30" t="s">
        <v>31</v>
      </c>
      <c r="B14" s="64">
        <v>45.9</v>
      </c>
    </row>
    <row r="15" spans="1:5" ht="22.5" customHeight="1" x14ac:dyDescent="0.25">
      <c r="A15" s="31" t="s">
        <v>32</v>
      </c>
      <c r="B15" s="58">
        <v>14.8</v>
      </c>
    </row>
    <row r="16" spans="1:5" ht="22.5" customHeight="1" x14ac:dyDescent="0.25">
      <c r="A16" s="31" t="s">
        <v>33</v>
      </c>
      <c r="B16" s="58">
        <v>10.199999999999999</v>
      </c>
    </row>
    <row r="17" spans="1:2" ht="22.5" customHeight="1" thickBot="1" x14ac:dyDescent="0.3">
      <c r="A17" s="34" t="s">
        <v>56</v>
      </c>
      <c r="B17" s="59">
        <v>40.1</v>
      </c>
    </row>
  </sheetData>
  <hyperlinks>
    <hyperlink ref="E1" location="Obsah!A1" display="Obsah"/>
  </hyperlink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28</vt:i4>
      </vt:variant>
    </vt:vector>
  </HeadingPairs>
  <TitlesOfParts>
    <vt:vector size="28" baseType="lpstr">
      <vt:lpstr>Obsah</vt:lpstr>
      <vt:lpstr>G_2.1</vt:lpstr>
      <vt:lpstr>T_2.1 </vt:lpstr>
      <vt:lpstr>T_2.2</vt:lpstr>
      <vt:lpstr>T_2.3</vt:lpstr>
      <vt:lpstr>T_3.1</vt:lpstr>
      <vt:lpstr>T_3.2.1</vt:lpstr>
      <vt:lpstr>T_3.2.2</vt:lpstr>
      <vt:lpstr>T_3.2.3</vt:lpstr>
      <vt:lpstr>T_3.2.4</vt:lpstr>
      <vt:lpstr>T_3.3.1</vt:lpstr>
      <vt:lpstr>T_3.3.2</vt:lpstr>
      <vt:lpstr>T_3.3.3</vt:lpstr>
      <vt:lpstr>T_3.3.4</vt:lpstr>
      <vt:lpstr>T_3.4.1</vt:lpstr>
      <vt:lpstr>T_3.4.2</vt:lpstr>
      <vt:lpstr>T_3.4.3 </vt:lpstr>
      <vt:lpstr>T_4.1</vt:lpstr>
      <vt:lpstr>T_4.2</vt:lpstr>
      <vt:lpstr>G_4.1</vt:lpstr>
      <vt:lpstr>T_4.3</vt:lpstr>
      <vt:lpstr>T_5.1</vt:lpstr>
      <vt:lpstr>T_6.1</vt:lpstr>
      <vt:lpstr>G_6.1</vt:lpstr>
      <vt:lpstr>T_6.2</vt:lpstr>
      <vt:lpstr>G_6.2</vt:lpstr>
      <vt:lpstr>T_6.3</vt:lpstr>
      <vt:lpstr>G_6.3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Kubala Matej</dc:creator>
  <cp:lastModifiedBy>Vlačuha Róbert</cp:lastModifiedBy>
  <cp:lastPrinted>2023-06-23T04:10:09Z</cp:lastPrinted>
  <dcterms:created xsi:type="dcterms:W3CDTF">2021-07-13T12:25:33Z</dcterms:created>
  <dcterms:modified xsi:type="dcterms:W3CDTF">2023-06-23T04:10:34Z</dcterms:modified>
</cp:coreProperties>
</file>