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milfile\Shared_Data\SODB\Oddelenie 912 SODB\HARMONIZÁCIA\911-Demografia\My v cislach-zahranicne stahovanie_2022\Portál\Zahraničné sťahovanie_Tabuľky\"/>
    </mc:Choice>
  </mc:AlternateContent>
  <bookViews>
    <workbookView xWindow="0" yWindow="45" windowWidth="21630" windowHeight="4980" tabRatio="822"/>
  </bookViews>
  <sheets>
    <sheet name="Obsah" sheetId="104" r:id="rId1"/>
    <sheet name="T 1" sheetId="100" r:id="rId2"/>
    <sheet name="T 2" sheetId="105" r:id="rId3"/>
    <sheet name="T 3" sheetId="106" r:id="rId4"/>
    <sheet name="T 4" sheetId="101" r:id="rId5"/>
    <sheet name="T 5" sheetId="102" r:id="rId6"/>
    <sheet name="T 6" sheetId="107" r:id="rId7"/>
    <sheet name="T 7" sheetId="108" r:id="rId8"/>
    <sheet name="T 8" sheetId="109" r:id="rId9"/>
    <sheet name="T 9" sheetId="103" r:id="rId10"/>
    <sheet name="T 10" sheetId="110" r:id="rId11"/>
    <sheet name="T 11" sheetId="111" r:id="rId12"/>
    <sheet name="T 12" sheetId="112" r:id="rId13"/>
    <sheet name="T 13" sheetId="93" r:id="rId14"/>
    <sheet name="T 14" sheetId="113" r:id="rId15"/>
    <sheet name="T 15" sheetId="114" r:id="rId16"/>
    <sheet name="T 16" sheetId="115" r:id="rId17"/>
    <sheet name="T 17" sheetId="94" r:id="rId18"/>
    <sheet name="T 18" sheetId="116" r:id="rId19"/>
    <sheet name="T 19" sheetId="95" r:id="rId20"/>
    <sheet name="T 20" sheetId="117" r:id="rId21"/>
    <sheet name="T 21" sheetId="118" r:id="rId22"/>
    <sheet name="T 22" sheetId="119" r:id="rId23"/>
    <sheet name="G 1" sheetId="96" r:id="rId24"/>
    <sheet name="G 2" sheetId="97" r:id="rId25"/>
    <sheet name="T 23" sheetId="98" r:id="rId26"/>
    <sheet name="T 24" sheetId="99" r:id="rId27"/>
    <sheet name="T 25" sheetId="80" r:id="rId28"/>
    <sheet name="T 26" sheetId="81" r:id="rId29"/>
    <sheet name="T 27" sheetId="82" r:id="rId30"/>
  </sheets>
  <externalReferences>
    <externalReference r:id="rId31"/>
  </externalReferences>
  <definedNames>
    <definedName name="_AMO_UniqueIdentifier" localSheetId="23">"'6f1688e5-26ab-4dec-8d54-31846e9a5905'"</definedName>
    <definedName name="_AMO_UniqueIdentifier" localSheetId="24">"'6f1688e5-26ab-4dec-8d54-31846e9a5905'"</definedName>
    <definedName name="_AMO_UniqueIdentifier" hidden="1">"'2259185e-71a3-4f72-ac6c-8e71e8eb1110'"</definedName>
    <definedName name="_xlnm.Database">[1]OKRESY2007!$A$1:$F$80</definedName>
  </definedNames>
  <calcPr calcId="162913"/>
  <fileRecoveryPr repairLoad="1"/>
</workbook>
</file>

<file path=xl/calcChain.xml><?xml version="1.0" encoding="utf-8"?>
<calcChain xmlns="http://schemas.openxmlformats.org/spreadsheetml/2006/main">
  <c r="L106" i="96" l="1"/>
  <c r="K106" i="96"/>
  <c r="N106" i="97" l="1"/>
  <c r="O103" i="97"/>
  <c r="M106" i="97"/>
  <c r="L106" i="97"/>
  <c r="K106" i="97"/>
  <c r="J106" i="97"/>
  <c r="N106" i="96"/>
  <c r="M106" i="96"/>
  <c r="O103" i="96"/>
  <c r="J106" i="96" l="1"/>
</calcChain>
</file>

<file path=xl/sharedStrings.xml><?xml version="1.0" encoding="utf-8"?>
<sst xmlns="http://schemas.openxmlformats.org/spreadsheetml/2006/main" count="799" uniqueCount="170">
  <si>
    <t>Dôvod sťahovania</t>
  </si>
  <si>
    <t>Rok</t>
  </si>
  <si>
    <t xml:space="preserve"> zmena pracoviska</t>
  </si>
  <si>
    <t xml:space="preserve"> priblíženie k pracovisku</t>
  </si>
  <si>
    <t xml:space="preserve"> štúdium</t>
  </si>
  <si>
    <t xml:space="preserve"> zdravotné dôvody</t>
  </si>
  <si>
    <t xml:space="preserve"> sobáš</t>
  </si>
  <si>
    <t xml:space="preserve"> rozvod</t>
  </si>
  <si>
    <t xml:space="preserve"> bytové dôvody</t>
  </si>
  <si>
    <t xml:space="preserve"> nasledovanie rod. príslušníka</t>
  </si>
  <si>
    <t xml:space="preserve"> iné dôvody</t>
  </si>
  <si>
    <t xml:space="preserve"> </t>
  </si>
  <si>
    <t>Predchádzajúce</t>
  </si>
  <si>
    <t>štátne občianstvo</t>
  </si>
  <si>
    <t xml:space="preserve"> z toho</t>
  </si>
  <si>
    <t>Nadobudnuté nové štátne občianstvo</t>
  </si>
  <si>
    <t>Muži spolu</t>
  </si>
  <si>
    <t>Ženy spolu</t>
  </si>
  <si>
    <t>Ukazovateľ</t>
  </si>
  <si>
    <t>počet žiadostí o azyl</t>
  </si>
  <si>
    <t>udelený azyl</t>
  </si>
  <si>
    <t>poskytnutá doplnková ochrana</t>
  </si>
  <si>
    <t>zastavené konanie</t>
  </si>
  <si>
    <t>udelené štátne  občianstvo SR azylantom</t>
  </si>
  <si>
    <t>Štátne občianstvo</t>
  </si>
  <si>
    <t>z toho: cudzinci</t>
  </si>
  <si>
    <t>najpočetnejšie skupiny obyvateľov SR podľa štátneho občianstva (okrem občanov SR)</t>
  </si>
  <si>
    <t>Česko</t>
  </si>
  <si>
    <t>Maďarsko</t>
  </si>
  <si>
    <t>Rumunsko</t>
  </si>
  <si>
    <t>Poľsko</t>
  </si>
  <si>
    <t>Nemecko</t>
  </si>
  <si>
    <t>Taliansko</t>
  </si>
  <si>
    <t>Spojené kráľovstvo</t>
  </si>
  <si>
    <t>Rakúsko</t>
  </si>
  <si>
    <t>Bulharsko</t>
  </si>
  <si>
    <t>Ukrajina</t>
  </si>
  <si>
    <t>Francúzsko</t>
  </si>
  <si>
    <t>Vietnam</t>
  </si>
  <si>
    <t>Chorvátsko</t>
  </si>
  <si>
    <t>Rusko</t>
  </si>
  <si>
    <t>Srbsko</t>
  </si>
  <si>
    <t>Španielsko</t>
  </si>
  <si>
    <t>Spojené štáty</t>
  </si>
  <si>
    <t>Čína</t>
  </si>
  <si>
    <t>Holandsko</t>
  </si>
  <si>
    <t>Belgicko</t>
  </si>
  <si>
    <t>Grécko</t>
  </si>
  <si>
    <t>Nórsko</t>
  </si>
  <si>
    <t>z toho: cudzinky</t>
  </si>
  <si>
    <t>podiel cudziniek (v %)</t>
  </si>
  <si>
    <t>Švédsko</t>
  </si>
  <si>
    <t>Švajčiarsko</t>
  </si>
  <si>
    <t>Krajina narodenia</t>
  </si>
  <si>
    <t xml:space="preserve"> z toho: krajina narodenia – zahraničie</t>
  </si>
  <si>
    <t>podiel  (v %)</t>
  </si>
  <si>
    <t>najpočetnejšie skupiny obyvateľov SR podľa krajiny narodenia (okrem SR)</t>
  </si>
  <si>
    <t>Kanada</t>
  </si>
  <si>
    <t>Turecko</t>
  </si>
  <si>
    <t>Austrália</t>
  </si>
  <si>
    <t>Afrika</t>
  </si>
  <si>
    <t>Amerika</t>
  </si>
  <si>
    <t>Austrália a Oceánia</t>
  </si>
  <si>
    <t>Ázia</t>
  </si>
  <si>
    <t>Európa</t>
  </si>
  <si>
    <t>najpočetnejšie skupiny prisťahovaných podľa štátneho občianstva</t>
  </si>
  <si>
    <t>najpočetnejšie skupiny vysťahovaných podľa štátneho občianstva</t>
  </si>
  <si>
    <t>Slovensko</t>
  </si>
  <si>
    <t>Portugalsko</t>
  </si>
  <si>
    <t>Albánsko</t>
  </si>
  <si>
    <t>Brazília</t>
  </si>
  <si>
    <t>Litva</t>
  </si>
  <si>
    <t>Dánsko</t>
  </si>
  <si>
    <t>Irak</t>
  </si>
  <si>
    <t>Thajsko</t>
  </si>
  <si>
    <t>Lotyšsko</t>
  </si>
  <si>
    <t>Fínsko</t>
  </si>
  <si>
    <t>Svetadiel/krajina predchádzajúceho pobytu</t>
  </si>
  <si>
    <t>Svetadiel/krajina nasledujúceho pobytu</t>
  </si>
  <si>
    <t>najpočetnejšie skupiny prisťahovaných podľa krajiny predchádzajúceho pobytu</t>
  </si>
  <si>
    <t>najpočetnejšie skupiny vysťahovaných podľa krajiny nasledujúceho pobytu</t>
  </si>
  <si>
    <t>Spojené arabské emiráty</t>
  </si>
  <si>
    <t>Veková skupina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</si>
  <si>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</si>
  <si>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</si>
  <si>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</si>
  <si>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</si>
  <si>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</si>
  <si>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</si>
  <si>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</si>
  <si>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</si>
  <si>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</si>
  <si>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</si>
  <si>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</si>
  <si>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</si>
  <si>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</si>
  <si>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</si>
  <si>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</si>
  <si>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</si>
  <si>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</si>
  <si>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85+</t>
  </si>
  <si>
    <t>Vzdelanie</t>
  </si>
  <si>
    <t xml:space="preserve"> neukončené (dieťa do 15 rokov)</t>
  </si>
  <si>
    <t xml:space="preserve"> základné</t>
  </si>
  <si>
    <t xml:space="preserve"> stredné bez maturity</t>
  </si>
  <si>
    <t xml:space="preserve"> stredné s maturitou</t>
  </si>
  <si>
    <t xml:space="preserve"> vysokoškolské</t>
  </si>
  <si>
    <t xml:space="preserve"> nezistené</t>
  </si>
  <si>
    <t>vek</t>
  </si>
  <si>
    <t>(stav k 31.12.)</t>
  </si>
  <si>
    <t>0</t>
  </si>
  <si>
    <t>100+</t>
  </si>
  <si>
    <t>SPOLU</t>
  </si>
  <si>
    <t>stav k 31.12.</t>
  </si>
  <si>
    <t>Severné Macedónsko</t>
  </si>
  <si>
    <t>Írsko</t>
  </si>
  <si>
    <t>Cyprus</t>
  </si>
  <si>
    <t>Bielorusko</t>
  </si>
  <si>
    <t>Bosna a Hercegovina</t>
  </si>
  <si>
    <t>Paraguaj</t>
  </si>
  <si>
    <t>Afganistan</t>
  </si>
  <si>
    <t>podiel cudzincov (%)</t>
  </si>
  <si>
    <t>Luxembursko</t>
  </si>
  <si>
    <t>Spojené štáty, USA</t>
  </si>
  <si>
    <t>Sýria</t>
  </si>
  <si>
    <t>Arménsko</t>
  </si>
  <si>
    <t>muži 2013</t>
  </si>
  <si>
    <t>ženy 2013</t>
  </si>
  <si>
    <t>muži 2022</t>
  </si>
  <si>
    <t>ženy 2022</t>
  </si>
  <si>
    <t>Macedónsko</t>
  </si>
  <si>
    <t>Kórejská republika</t>
  </si>
  <si>
    <t>Kazachstan</t>
  </si>
  <si>
    <t>Japonsko</t>
  </si>
  <si>
    <t>Kongo (býv. Zair)</t>
  </si>
  <si>
    <t>Malta</t>
  </si>
  <si>
    <t>Izrael</t>
  </si>
  <si>
    <t>Nový Zéland</t>
  </si>
  <si>
    <t>negatívne rozhodnutia</t>
  </si>
  <si>
    <t>Zoznam tabuliek a grafov – MY V ČÍSLACH Zahraničné sťahovanie Časť B</t>
  </si>
  <si>
    <t>T 1 Obyvatelia SR podľa štátneho občianstva – muži, 2013 – 2022</t>
  </si>
  <si>
    <t>T 2 Obyvatelia SR podľa štátneho občianstva – ženy, 2013 – 2022</t>
  </si>
  <si>
    <t>T 3 Obyvatelia SR podľa krajiny narodenia – muži, 2013 – 2022</t>
  </si>
  <si>
    <t>T 4 Obyvatelia SR podľa krajiny narodenia – ženy, 2013 – 2022</t>
  </si>
  <si>
    <t>T 5 Prisťahovaní zo zahraničia podľa štátneho občianstva – muži, 2013 – 2022</t>
  </si>
  <si>
    <t>T 6 Prisťahovaní zo zahraničia podľa štátneho občianstva – ženy, 2013 – 2022 </t>
  </si>
  <si>
    <t>T 7 Vysťahovaní do zahraničia podľa štátneho občianstva – muži, 2013 – 2022</t>
  </si>
  <si>
    <t>T 8 Vysťahovaní do zahraničia podľa štátneho občianstva – ženy, 2013 – 2022</t>
  </si>
  <si>
    <t>T 9 Prisťahovaní zo zahraničia podľa krajiny predchádzajúceho pobytu – muži, 2013 – 2022</t>
  </si>
  <si>
    <t>T 10 Prisťahovaní zo zahraničia podľa krajiny predchádzajúceho pobytu – ženy, 2013 – 2022</t>
  </si>
  <si>
    <t>T 11 Vysťahovaní do zahraničia podľa krajiny nasledujúceho pobytu – muži, 2013 – 2022</t>
  </si>
  <si>
    <t>T 12 Vysťahovaní do zahraničia podľa krajiny nasledujúceho pobytu – ženy, 2013 – 2022</t>
  </si>
  <si>
    <t>T 13 Prisťahovaní zo zahraničia podľa vekových skupín – muži, 2013 – 2022</t>
  </si>
  <si>
    <t>T 14 Prisťahovaní zo zahraničia podľa vekových skupín – ženy, 2013 – 2022</t>
  </si>
  <si>
    <t>T 15 Vysťahovaní do zahraničia podľa vekových skupín – muži, 2013 – 2022</t>
  </si>
  <si>
    <t>T 16 Vysťahovaní do zahraničia podľa vekových skupín – ženy, 2013 – 2022</t>
  </si>
  <si>
    <t>T 17 Prisťahovaní zo zahraničia na 1 000 obyvateľov SR, 2013 – 2022</t>
  </si>
  <si>
    <t>T 18 Vysťahovaní do zahraničia na 1 000 obyvateľov SR, 2013 – 2022</t>
  </si>
  <si>
    <t>T 19 Prisťahovaní zo zahraničia podľa vzdelania – muži, 2013 – 2022</t>
  </si>
  <si>
    <t>T 20 Prisťahovaní zo zahraničia podľa vzdelania – ženy, 2013 – 2022</t>
  </si>
  <si>
    <t>T 21 Vysťahovaní do zahraničia podľa vzdelania – muži, 2013 – 2022</t>
  </si>
  <si>
    <t>T 22 Vysťahovaní do zahraničia podľa vzdelania – ženy, 2013 – 2022</t>
  </si>
  <si>
    <t>G 1 Veková štruktúra prisťahovaných zo zahraničia, 2013 a 2022</t>
  </si>
  <si>
    <t>G 2 Veková štruktúra vysťahovaných do zahraničia, 2013 a 2022</t>
  </si>
  <si>
    <t>T 23 Prisťahovaní zo zahraničia podľa dôvodu sťahovania a pohlavia, 2013 – 2022</t>
  </si>
  <si>
    <t>T 24 Vysťahovaní do zahraničia podľa dôvodu sťahovania a pohlavia, 2013 – 2022</t>
  </si>
  <si>
    <t>T 25 Udelené štátne občianstvo SR podľa pohlavia a predchádzajúceho štátneho občianstva, 2013 – 2022</t>
  </si>
  <si>
    <t>T 26 Strata štátneho občianstva SR podľa pohlavia a nového štátneho občianstva, 2013 – 2022</t>
  </si>
  <si>
    <t>T 27 Žiadatelia o udelenie azylu v SR, 2013 - 2022</t>
  </si>
  <si>
    <t>T 27 Žiadatelia o udelenie azylu v SR, 2013 –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</si>
</sst>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60" x14ac:knownFonts="1"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Tahoma"/>
      <family val="2"/>
    </font>
    <font>
      <sz val="10"/>
      <name val="MS Sans Serif"/>
      <family val="2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Arial Narrow"/>
      <family val="2"/>
      <charset val="238"/>
    </font>
    <font>
      <b/>
      <sz val="12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8"/>
      <name val="Arial Narrow"/>
      <family val="2"/>
    </font>
    <font>
      <b/>
      <sz val="8"/>
      <name val="Arial Narrow"/>
      <family val="2"/>
      <charset val="238"/>
    </font>
    <font>
      <b/>
      <sz val="10"/>
      <color rgb="FF0070C0"/>
      <name val="Arial CE"/>
      <family val="2"/>
      <charset val="238"/>
    </font>
    <font>
      <sz val="8"/>
      <name val="Arial Narrow"/>
      <family val="2"/>
      <charset val="238"/>
    </font>
    <font>
      <sz val="8"/>
      <color rgb="FF454545"/>
      <name val="Arial"/>
      <family val="2"/>
    </font>
    <font>
      <sz val="11"/>
      <name val="Calibri"/>
      <family val="2"/>
    </font>
    <font>
      <b/>
      <sz val="10"/>
      <name val="Arial CE"/>
      <family val="2"/>
      <charset val="238"/>
    </font>
    <font>
      <b/>
      <sz val="10"/>
      <color rgb="FF00B050"/>
      <name val="Arial CE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u/>
      <sz val="12"/>
      <color theme="10"/>
      <name val="Arial"/>
      <family val="2"/>
      <charset val="238"/>
    </font>
    <font>
      <b/>
      <u/>
      <sz val="11"/>
      <color theme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Arial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rgb="FFFDE9D9"/>
        <bgColor indexed="64"/>
      </patternFill>
    </fill>
  </fills>
  <borders count="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F79646"/>
      </left>
      <right style="medium">
        <color rgb="FFF79646"/>
      </right>
      <top style="medium">
        <color rgb="FFF79646"/>
      </top>
      <bottom/>
      <diagonal/>
    </border>
    <border>
      <left style="medium">
        <color rgb="FFF79646"/>
      </left>
      <right/>
      <top style="medium">
        <color rgb="FFF79646"/>
      </top>
      <bottom style="medium">
        <color rgb="FFF79646"/>
      </bottom>
      <diagonal/>
    </border>
    <border>
      <left/>
      <right/>
      <top style="medium">
        <color rgb="FFF79646"/>
      </top>
      <bottom style="medium">
        <color rgb="FFF79646"/>
      </bottom>
      <diagonal/>
    </border>
    <border>
      <left/>
      <right style="medium">
        <color rgb="FFF79646"/>
      </right>
      <top style="medium">
        <color rgb="FFF79646"/>
      </top>
      <bottom style="medium">
        <color rgb="FFF79646"/>
      </bottom>
      <diagonal/>
    </border>
    <border>
      <left style="medium">
        <color rgb="FFF79646"/>
      </left>
      <right style="medium">
        <color rgb="FFF79646"/>
      </right>
      <top/>
      <bottom style="medium">
        <color rgb="FFF79646"/>
      </bottom>
      <diagonal/>
    </border>
    <border>
      <left style="medium">
        <color rgb="FFF79646"/>
      </left>
      <right/>
      <top/>
      <bottom/>
      <diagonal/>
    </border>
    <border>
      <left style="medium">
        <color rgb="FFF79646"/>
      </left>
      <right style="medium">
        <color rgb="FFF79646"/>
      </right>
      <top/>
      <bottom/>
      <diagonal/>
    </border>
    <border>
      <left style="medium">
        <color rgb="FFF79646"/>
      </left>
      <right/>
      <top style="medium">
        <color rgb="FFF79646"/>
      </top>
      <bottom/>
      <diagonal/>
    </border>
    <border>
      <left style="medium">
        <color rgb="FFF79646"/>
      </left>
      <right style="medium">
        <color rgb="FFF79646"/>
      </right>
      <top style="medium">
        <color rgb="FFF79646"/>
      </top>
      <bottom style="medium">
        <color rgb="FFF79646"/>
      </bottom>
      <diagonal/>
    </border>
    <border>
      <left/>
      <right style="medium">
        <color rgb="FFF79646"/>
      </right>
      <top style="medium">
        <color rgb="FFF79646"/>
      </top>
      <bottom/>
      <diagonal/>
    </border>
    <border>
      <left style="medium">
        <color rgb="FFF79646"/>
      </left>
      <right/>
      <top/>
      <bottom style="medium">
        <color rgb="FFF79646"/>
      </bottom>
      <diagonal/>
    </border>
    <border>
      <left/>
      <right style="medium">
        <color rgb="FFF79646"/>
      </right>
      <top/>
      <bottom style="medium">
        <color rgb="FFF79646"/>
      </bottom>
      <diagonal/>
    </border>
    <border>
      <left/>
      <right/>
      <top style="medium">
        <color rgb="FFF79646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medium">
        <color rgb="FFF79646"/>
      </right>
      <top/>
      <bottom/>
      <diagonal/>
    </border>
    <border>
      <left/>
      <right/>
      <top/>
      <bottom style="medium">
        <color rgb="FFF79646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 style="medium">
        <color rgb="FFEFEFEF"/>
      </bottom>
      <diagonal/>
    </border>
    <border>
      <left/>
      <right style="medium">
        <color rgb="FFFFFFFF"/>
      </right>
      <top/>
      <bottom style="medium">
        <color rgb="FFF79646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 style="medium">
        <color theme="9"/>
      </bottom>
      <diagonal/>
    </border>
  </borders>
  <cellStyleXfs count="152">
    <xf numFmtId="0" fontId="0" fillId="0" borderId="0"/>
    <xf numFmtId="0" fontId="10" fillId="0" borderId="0"/>
    <xf numFmtId="0" fontId="10" fillId="0" borderId="0"/>
    <xf numFmtId="0" fontId="11" fillId="0" borderId="0"/>
    <xf numFmtId="0" fontId="13" fillId="0" borderId="0"/>
    <xf numFmtId="0" fontId="9" fillId="0" borderId="0"/>
    <xf numFmtId="0" fontId="9" fillId="0" borderId="0"/>
    <xf numFmtId="0" fontId="11" fillId="0" borderId="0"/>
    <xf numFmtId="0" fontId="14" fillId="0" borderId="0"/>
    <xf numFmtId="0" fontId="9" fillId="0" borderId="0"/>
    <xf numFmtId="0" fontId="14" fillId="0" borderId="0"/>
    <xf numFmtId="0" fontId="14" fillId="0" borderId="0"/>
    <xf numFmtId="0" fontId="15" fillId="0" borderId="0"/>
    <xf numFmtId="0" fontId="11" fillId="0" borderId="0"/>
    <xf numFmtId="0" fontId="11" fillId="0" borderId="0"/>
    <xf numFmtId="0" fontId="11" fillId="0" borderId="0" applyNumberFormat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 applyNumberFormat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10" fillId="0" borderId="0"/>
    <xf numFmtId="0" fontId="9" fillId="2" borderId="1" applyNumberFormat="0" applyFont="0" applyAlignment="0" applyProtection="0"/>
    <xf numFmtId="0" fontId="9" fillId="2" borderId="1" applyNumberFormat="0" applyFont="0" applyAlignment="0" applyProtection="0"/>
    <xf numFmtId="9" fontId="11" fillId="0" borderId="0" applyFont="0" applyFill="0" applyBorder="0" applyAlignment="0" applyProtection="0"/>
    <xf numFmtId="0" fontId="10" fillId="0" borderId="0"/>
    <xf numFmtId="0" fontId="12" fillId="0" borderId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8" fillId="0" borderId="0"/>
    <xf numFmtId="0" fontId="18" fillId="0" borderId="0"/>
    <xf numFmtId="0" fontId="8" fillId="0" borderId="0"/>
    <xf numFmtId="0" fontId="10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7" fillId="0" borderId="0"/>
    <xf numFmtId="0" fontId="19" fillId="0" borderId="0"/>
    <xf numFmtId="0" fontId="12" fillId="0" borderId="0"/>
    <xf numFmtId="43" fontId="20" fillId="0" borderId="0" applyFont="0" applyFill="0" applyBorder="0" applyAlignment="0" applyProtection="0"/>
    <xf numFmtId="0" fontId="20" fillId="0" borderId="0"/>
    <xf numFmtId="0" fontId="10" fillId="0" borderId="0"/>
    <xf numFmtId="0" fontId="11" fillId="0" borderId="0"/>
    <xf numFmtId="0" fontId="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1" fillId="0" borderId="0"/>
    <xf numFmtId="0" fontId="19" fillId="0" borderId="0"/>
    <xf numFmtId="0" fontId="19" fillId="0" borderId="0"/>
    <xf numFmtId="0" fontId="19" fillId="0" borderId="0"/>
    <xf numFmtId="0" fontId="5" fillId="0" borderId="0"/>
    <xf numFmtId="0" fontId="22" fillId="0" borderId="0"/>
    <xf numFmtId="0" fontId="10" fillId="0" borderId="0"/>
    <xf numFmtId="0" fontId="4" fillId="0" borderId="0"/>
    <xf numFmtId="0" fontId="2" fillId="0" borderId="0"/>
    <xf numFmtId="0" fontId="1" fillId="0" borderId="0"/>
    <xf numFmtId="0" fontId="55" fillId="0" borderId="0" applyNumberFormat="0" applyFill="0" applyBorder="0" applyAlignment="0" applyProtection="0"/>
  </cellStyleXfs>
  <cellXfs count="339">
    <xf numFmtId="0" fontId="0" fillId="0" borderId="0" xfId="0"/>
    <xf numFmtId="0" fontId="4" fillId="0" borderId="0" xfId="148"/>
    <xf numFmtId="0" fontId="25" fillId="22" borderId="7" xfId="148" applyFont="1" applyFill="1" applyBorder="1" applyAlignment="1">
      <alignment horizontal="center" vertical="center" wrapText="1"/>
    </xf>
    <xf numFmtId="0" fontId="25" fillId="22" borderId="8" xfId="148" applyFont="1" applyFill="1" applyBorder="1" applyAlignment="1">
      <alignment horizontal="center" vertical="center" wrapText="1"/>
    </xf>
    <xf numFmtId="0" fontId="4" fillId="0" borderId="0" xfId="148" applyBorder="1"/>
    <xf numFmtId="0" fontId="23" fillId="0" borderId="0" xfId="148" applyFont="1" applyBorder="1"/>
    <xf numFmtId="0" fontId="24" fillId="0" borderId="0" xfId="0" applyFont="1"/>
    <xf numFmtId="0" fontId="30" fillId="0" borderId="0" xfId="0" applyFont="1"/>
    <xf numFmtId="3" fontId="28" fillId="0" borderId="15" xfId="0" applyNumberFormat="1" applyFont="1" applyFill="1" applyBorder="1" applyAlignment="1">
      <alignment horizontal="center" vertical="center"/>
    </xf>
    <xf numFmtId="0" fontId="33" fillId="0" borderId="0" xfId="1" applyFont="1" applyFill="1" applyBorder="1" applyAlignment="1">
      <alignment horizontal="left" vertical="center"/>
    </xf>
    <xf numFmtId="3" fontId="28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34" fillId="0" borderId="0" xfId="0" applyFont="1"/>
    <xf numFmtId="0" fontId="34" fillId="0" borderId="0" xfId="0" applyFont="1" applyFill="1"/>
    <xf numFmtId="0" fontId="35" fillId="0" borderId="0" xfId="0" applyFont="1" applyFill="1"/>
    <xf numFmtId="0" fontId="28" fillId="0" borderId="0" xfId="0" applyFont="1"/>
    <xf numFmtId="0" fontId="36" fillId="0" borderId="0" xfId="0" applyFont="1"/>
    <xf numFmtId="0" fontId="28" fillId="0" borderId="0" xfId="0" applyFont="1" applyFill="1"/>
    <xf numFmtId="3" fontId="28" fillId="0" borderId="16" xfId="0" applyNumberFormat="1" applyFont="1" applyFill="1" applyBorder="1" applyAlignment="1">
      <alignment horizontal="center" vertical="center"/>
    </xf>
    <xf numFmtId="3" fontId="28" fillId="0" borderId="17" xfId="0" applyNumberFormat="1" applyFont="1" applyFill="1" applyBorder="1" applyAlignment="1">
      <alignment horizontal="center" vertical="center"/>
    </xf>
    <xf numFmtId="3" fontId="28" fillId="0" borderId="18" xfId="0" applyNumberFormat="1" applyFont="1" applyFill="1" applyBorder="1" applyAlignment="1">
      <alignment horizontal="center" vertical="center"/>
    </xf>
    <xf numFmtId="3" fontId="37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/>
    <xf numFmtId="0" fontId="33" fillId="0" borderId="0" xfId="1" applyNumberFormat="1" applyFont="1" applyBorder="1" applyAlignment="1">
      <alignment horizontal="center" vertical="center"/>
    </xf>
    <xf numFmtId="3" fontId="28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/>
    <xf numFmtId="0" fontId="24" fillId="0" borderId="0" xfId="0" applyFont="1" applyFill="1" applyBorder="1"/>
    <xf numFmtId="0" fontId="31" fillId="0" borderId="0" xfId="1" applyFont="1" applyFill="1" applyBorder="1" applyAlignment="1">
      <alignment horizontal="left" vertical="center"/>
    </xf>
    <xf numFmtId="3" fontId="0" fillId="0" borderId="0" xfId="0" applyNumberFormat="1" applyFont="1" applyFill="1" applyBorder="1"/>
    <xf numFmtId="0" fontId="10" fillId="0" borderId="0" xfId="147"/>
    <xf numFmtId="0" fontId="38" fillId="0" borderId="0" xfId="147" applyFont="1" applyBorder="1" applyAlignment="1">
      <alignment horizontal="center"/>
    </xf>
    <xf numFmtId="0" fontId="10" fillId="0" borderId="0" xfId="147" applyFill="1"/>
    <xf numFmtId="0" fontId="40" fillId="0" borderId="0" xfId="147" applyFont="1"/>
    <xf numFmtId="1" fontId="38" fillId="0" borderId="0" xfId="147" applyNumberFormat="1" applyFont="1" applyBorder="1"/>
    <xf numFmtId="3" fontId="10" fillId="0" borderId="0" xfId="147" applyNumberFormat="1" applyFill="1"/>
    <xf numFmtId="0" fontId="43" fillId="0" borderId="0" xfId="146" applyNumberFormat="1" applyFont="1" applyFill="1" applyBorder="1" applyAlignment="1" applyProtection="1"/>
    <xf numFmtId="0" fontId="11" fillId="0" borderId="0" xfId="135" applyFill="1"/>
    <xf numFmtId="0" fontId="11" fillId="0" borderId="0" xfId="135"/>
    <xf numFmtId="0" fontId="44" fillId="0" borderId="0" xfId="147" applyFont="1" applyFill="1" applyAlignment="1">
      <alignment horizontal="center"/>
    </xf>
    <xf numFmtId="0" fontId="44" fillId="0" borderId="0" xfId="147" applyFont="1" applyFill="1" applyAlignment="1">
      <alignment horizontal="right"/>
    </xf>
    <xf numFmtId="0" fontId="39" fillId="0" borderId="0" xfId="147" applyFont="1"/>
    <xf numFmtId="1" fontId="38" fillId="0" borderId="0" xfId="147" applyNumberFormat="1" applyFont="1"/>
    <xf numFmtId="0" fontId="10" fillId="0" borderId="0" xfId="147" applyFill="1" applyAlignment="1">
      <alignment horizontal="right"/>
    </xf>
    <xf numFmtId="0" fontId="38" fillId="0" borderId="0" xfId="147" applyFont="1"/>
    <xf numFmtId="0" fontId="38" fillId="0" borderId="0" xfId="147" applyFont="1" applyFill="1"/>
    <xf numFmtId="0" fontId="38" fillId="0" borderId="0" xfId="147" applyFont="1" applyFill="1" applyAlignment="1">
      <alignment horizontal="right"/>
    </xf>
    <xf numFmtId="0" fontId="38" fillId="0" borderId="0" xfId="147" applyFont="1" applyBorder="1"/>
    <xf numFmtId="0" fontId="45" fillId="0" borderId="0" xfId="147" applyFont="1"/>
    <xf numFmtId="0" fontId="26" fillId="0" borderId="0" xfId="0" applyFont="1"/>
    <xf numFmtId="0" fontId="46" fillId="0" borderId="0" xfId="0" applyFont="1"/>
    <xf numFmtId="0" fontId="11" fillId="0" borderId="0" xfId="147" applyFont="1"/>
    <xf numFmtId="0" fontId="47" fillId="0" borderId="0" xfId="0" applyFont="1"/>
    <xf numFmtId="0" fontId="25" fillId="22" borderId="7" xfId="0" applyFont="1" applyFill="1" applyBorder="1" applyAlignment="1">
      <alignment horizontal="center" vertical="center" wrapText="1"/>
    </xf>
    <xf numFmtId="0" fontId="25" fillId="22" borderId="8" xfId="0" applyFont="1" applyFill="1" applyBorder="1" applyAlignment="1">
      <alignment horizontal="center" vertical="center" wrapText="1"/>
    </xf>
    <xf numFmtId="0" fontId="47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51" fillId="22" borderId="9" xfId="0" applyFont="1" applyFill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26" fillId="22" borderId="9" xfId="0" applyFont="1" applyFill="1" applyBorder="1" applyAlignment="1">
      <alignment horizontal="center" vertical="center"/>
    </xf>
    <xf numFmtId="0" fontId="51" fillId="22" borderId="3" xfId="0" applyFont="1" applyFill="1" applyBorder="1" applyAlignment="1">
      <alignment horizontal="center" vertical="center"/>
    </xf>
    <xf numFmtId="0" fontId="50" fillId="22" borderId="7" xfId="0" applyFont="1" applyFill="1" applyBorder="1" applyAlignment="1">
      <alignment horizontal="center" vertical="center" wrapText="1"/>
    </xf>
    <xf numFmtId="0" fontId="50" fillId="22" borderId="8" xfId="0" applyFont="1" applyFill="1" applyBorder="1" applyAlignment="1">
      <alignment horizontal="center" vertical="center" wrapText="1"/>
    </xf>
    <xf numFmtId="0" fontId="50" fillId="22" borderId="19" xfId="0" applyFont="1" applyFill="1" applyBorder="1" applyAlignment="1">
      <alignment horizontal="center" vertical="center" wrapText="1"/>
    </xf>
    <xf numFmtId="3" fontId="42" fillId="0" borderId="21" xfId="0" applyNumberFormat="1" applyFont="1" applyBorder="1" applyAlignment="1">
      <alignment horizontal="right" vertical="top"/>
    </xf>
    <xf numFmtId="0" fontId="28" fillId="0" borderId="0" xfId="0" applyFont="1" applyFill="1" applyBorder="1" applyAlignment="1">
      <alignment vertical="center"/>
    </xf>
    <xf numFmtId="0" fontId="28" fillId="0" borderId="7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5" fillId="22" borderId="1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/>
    </xf>
    <xf numFmtId="3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" fillId="0" borderId="0" xfId="148" applyFont="1"/>
    <xf numFmtId="0" fontId="3" fillId="0" borderId="0" xfId="148" applyFont="1" applyFill="1"/>
    <xf numFmtId="0" fontId="53" fillId="0" borderId="0" xfId="148" applyFont="1"/>
    <xf numFmtId="0" fontId="53" fillId="0" borderId="0" xfId="148" applyFont="1" applyFill="1"/>
    <xf numFmtId="0" fontId="4" fillId="0" borderId="0" xfId="148" applyFill="1"/>
    <xf numFmtId="0" fontId="23" fillId="0" borderId="0" xfId="148" applyFont="1" applyFill="1" applyBorder="1"/>
    <xf numFmtId="0" fontId="3" fillId="0" borderId="0" xfId="148" applyFont="1" applyFill="1" applyBorder="1"/>
    <xf numFmtId="0" fontId="4" fillId="0" borderId="0" xfId="148" applyFill="1" applyBorder="1"/>
    <xf numFmtId="0" fontId="49" fillId="0" borderId="0" xfId="0" applyFont="1" applyBorder="1" applyAlignment="1">
      <alignment vertical="center"/>
    </xf>
    <xf numFmtId="0" fontId="25" fillId="22" borderId="3" xfId="0" applyFont="1" applyFill="1" applyBorder="1" applyAlignment="1">
      <alignment horizontal="center" vertical="center" wrapText="1"/>
    </xf>
    <xf numFmtId="0" fontId="25" fillId="0" borderId="7" xfId="0" applyFont="1" applyBorder="1" applyAlignment="1">
      <alignment vertical="center" wrapText="1"/>
    </xf>
    <xf numFmtId="0" fontId="2" fillId="0" borderId="0" xfId="149"/>
    <xf numFmtId="0" fontId="12" fillId="0" borderId="0" xfId="150" applyFont="1"/>
    <xf numFmtId="0" fontId="47" fillId="0" borderId="0" xfId="150" applyFont="1"/>
    <xf numFmtId="0" fontId="25" fillId="22" borderId="7" xfId="150" applyFont="1" applyFill="1" applyBorder="1" applyAlignment="1">
      <alignment horizontal="center" vertical="center" wrapText="1"/>
    </xf>
    <xf numFmtId="0" fontId="25" fillId="22" borderId="8" xfId="150" applyFont="1" applyFill="1" applyBorder="1" applyAlignment="1">
      <alignment horizontal="center" vertical="center" wrapText="1"/>
    </xf>
    <xf numFmtId="0" fontId="25" fillId="0" borderId="0" xfId="150" applyFont="1" applyFill="1" applyBorder="1" applyAlignment="1">
      <alignment horizontal="center" vertical="center" wrapText="1"/>
    </xf>
    <xf numFmtId="0" fontId="12" fillId="0" borderId="0" xfId="150" applyFont="1" applyFill="1" applyBorder="1"/>
    <xf numFmtId="0" fontId="32" fillId="0" borderId="0" xfId="150" applyFont="1"/>
    <xf numFmtId="3" fontId="26" fillId="0" borderId="0" xfId="150" applyNumberFormat="1" applyFont="1" applyFill="1" applyBorder="1" applyAlignment="1">
      <alignment horizontal="center" vertical="center"/>
    </xf>
    <xf numFmtId="0" fontId="32" fillId="0" borderId="0" xfId="150" applyFont="1" applyFill="1" applyBorder="1"/>
    <xf numFmtId="3" fontId="12" fillId="0" borderId="0" xfId="150" applyNumberFormat="1" applyFont="1"/>
    <xf numFmtId="3" fontId="28" fillId="0" borderId="0" xfId="150" applyNumberFormat="1" applyFont="1" applyFill="1" applyBorder="1" applyAlignment="1">
      <alignment horizontal="center" vertical="center"/>
    </xf>
    <xf numFmtId="2" fontId="28" fillId="0" borderId="0" xfId="150" applyNumberFormat="1" applyFont="1" applyFill="1" applyBorder="1" applyAlignment="1">
      <alignment horizontal="center" vertical="center"/>
    </xf>
    <xf numFmtId="3" fontId="12" fillId="0" borderId="0" xfId="150" applyNumberFormat="1" applyFont="1" applyFill="1" applyBorder="1"/>
    <xf numFmtId="0" fontId="0" fillId="0" borderId="0" xfId="150" applyFont="1"/>
    <xf numFmtId="0" fontId="28" fillId="0" borderId="0" xfId="150" applyFont="1" applyAlignment="1">
      <alignment vertical="center"/>
    </xf>
    <xf numFmtId="0" fontId="1" fillId="0" borderId="0" xfId="150"/>
    <xf numFmtId="0" fontId="47" fillId="0" borderId="0" xfId="150" applyFont="1" applyAlignment="1">
      <alignment vertical="center"/>
    </xf>
    <xf numFmtId="3" fontId="32" fillId="0" borderId="0" xfId="150" applyNumberFormat="1" applyFont="1"/>
    <xf numFmtId="0" fontId="12" fillId="0" borderId="0" xfId="150" applyFont="1" applyFill="1"/>
    <xf numFmtId="0" fontId="0" fillId="0" borderId="0" xfId="150" applyFont="1" applyFill="1"/>
    <xf numFmtId="0" fontId="48" fillId="0" borderId="0" xfId="150" applyFont="1" applyBorder="1" applyAlignment="1">
      <alignment vertical="center"/>
    </xf>
    <xf numFmtId="0" fontId="12" fillId="0" borderId="0" xfId="150" applyFont="1" applyAlignment="1"/>
    <xf numFmtId="4" fontId="28" fillId="0" borderId="0" xfId="150" applyNumberFormat="1" applyFont="1" applyFill="1" applyBorder="1" applyAlignment="1">
      <alignment horizontal="center" vertical="center"/>
    </xf>
    <xf numFmtId="0" fontId="48" fillId="0" borderId="20" xfId="150" applyFont="1" applyBorder="1" applyAlignment="1">
      <alignment vertical="center"/>
    </xf>
    <xf numFmtId="0" fontId="30" fillId="0" borderId="0" xfId="0" applyFont="1" applyFill="1"/>
    <xf numFmtId="0" fontId="28" fillId="0" borderId="0" xfId="0" applyFont="1" applyBorder="1"/>
    <xf numFmtId="0" fontId="28" fillId="0" borderId="0" xfId="0" applyFont="1" applyFill="1" applyBorder="1"/>
    <xf numFmtId="0" fontId="28" fillId="0" borderId="0" xfId="0" applyFont="1" applyAlignment="1">
      <alignment vertical="center"/>
    </xf>
    <xf numFmtId="0" fontId="47" fillId="0" borderId="14" xfId="150" applyFont="1" applyBorder="1"/>
    <xf numFmtId="0" fontId="47" fillId="0" borderId="20" xfId="150" applyFont="1" applyBorder="1"/>
    <xf numFmtId="0" fontId="48" fillId="0" borderId="14" xfId="150" applyFont="1" applyBorder="1" applyAlignment="1">
      <alignment vertical="center"/>
    </xf>
    <xf numFmtId="0" fontId="32" fillId="0" borderId="0" xfId="0" applyFont="1"/>
    <xf numFmtId="0" fontId="25" fillId="0" borderId="2" xfId="150" applyNumberFormat="1" applyFont="1" applyBorder="1" applyAlignment="1">
      <alignment vertical="center"/>
    </xf>
    <xf numFmtId="0" fontId="51" fillId="22" borderId="9" xfId="150" applyFont="1" applyFill="1" applyBorder="1" applyAlignment="1">
      <alignment horizontal="left" vertical="center" indent="1"/>
    </xf>
    <xf numFmtId="0" fontId="51" fillId="0" borderId="9" xfId="150" applyFont="1" applyBorder="1" applyAlignment="1">
      <alignment horizontal="left" vertical="center" indent="4"/>
    </xf>
    <xf numFmtId="0" fontId="51" fillId="0" borderId="7" xfId="150" applyFont="1" applyBorder="1" applyAlignment="1">
      <alignment vertical="center"/>
    </xf>
    <xf numFmtId="0" fontId="51" fillId="22" borderId="9" xfId="150" applyFont="1" applyFill="1" applyBorder="1" applyAlignment="1">
      <alignment vertical="center"/>
    </xf>
    <xf numFmtId="0" fontId="51" fillId="0" borderId="9" xfId="150" applyFont="1" applyBorder="1" applyAlignment="1">
      <alignment vertical="center"/>
    </xf>
    <xf numFmtId="0" fontId="51" fillId="22" borderId="3" xfId="150" applyFont="1" applyFill="1" applyBorder="1" applyAlignment="1">
      <alignment vertical="center"/>
    </xf>
    <xf numFmtId="0" fontId="25" fillId="0" borderId="2" xfId="150" applyFont="1" applyBorder="1" applyAlignment="1">
      <alignment vertical="center"/>
    </xf>
    <xf numFmtId="0" fontId="51" fillId="22" borderId="2" xfId="150" applyFont="1" applyFill="1" applyBorder="1" applyAlignment="1">
      <alignment horizontal="left" vertical="center"/>
    </xf>
    <xf numFmtId="0" fontId="51" fillId="0" borderId="6" xfId="150" applyFont="1" applyBorder="1" applyAlignment="1">
      <alignment vertical="center"/>
    </xf>
    <xf numFmtId="0" fontId="51" fillId="22" borderId="7" xfId="150" applyFont="1" applyFill="1" applyBorder="1" applyAlignment="1">
      <alignment vertical="center"/>
    </xf>
    <xf numFmtId="0" fontId="56" fillId="0" borderId="20" xfId="151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51" fillId="22" borderId="9" xfId="0" applyFont="1" applyFill="1" applyBorder="1" applyAlignment="1">
      <alignment vertical="center"/>
    </xf>
    <xf numFmtId="0" fontId="51" fillId="0" borderId="9" xfId="0" applyFont="1" applyBorder="1" applyAlignment="1">
      <alignment vertical="center"/>
    </xf>
    <xf numFmtId="0" fontId="52" fillId="22" borderId="7" xfId="0" applyFont="1" applyFill="1" applyBorder="1" applyAlignment="1">
      <alignment vertical="center"/>
    </xf>
    <xf numFmtId="0" fontId="52" fillId="0" borderId="9" xfId="0" applyFont="1" applyBorder="1" applyAlignment="1">
      <alignment vertical="center"/>
    </xf>
    <xf numFmtId="0" fontId="52" fillId="22" borderId="9" xfId="0" applyFont="1" applyFill="1" applyBorder="1" applyAlignment="1">
      <alignment vertical="center"/>
    </xf>
    <xf numFmtId="0" fontId="52" fillId="22" borderId="3" xfId="0" applyFont="1" applyFill="1" applyBorder="1" applyAlignment="1">
      <alignment vertical="center"/>
    </xf>
    <xf numFmtId="0" fontId="51" fillId="22" borderId="7" xfId="0" applyFont="1" applyFill="1" applyBorder="1" applyAlignment="1">
      <alignment vertical="center"/>
    </xf>
    <xf numFmtId="0" fontId="51" fillId="22" borderId="3" xfId="0" applyFont="1" applyFill="1" applyBorder="1" applyAlignment="1">
      <alignment vertical="center"/>
    </xf>
    <xf numFmtId="0" fontId="57" fillId="22" borderId="7" xfId="0" applyFont="1" applyFill="1" applyBorder="1" applyAlignment="1">
      <alignment vertical="center"/>
    </xf>
    <xf numFmtId="0" fontId="57" fillId="0" borderId="9" xfId="0" applyFont="1" applyBorder="1" applyAlignment="1">
      <alignment vertical="center"/>
    </xf>
    <xf numFmtId="0" fontId="57" fillId="22" borderId="9" xfId="0" applyFont="1" applyFill="1" applyBorder="1" applyAlignment="1">
      <alignment vertical="center"/>
    </xf>
    <xf numFmtId="0" fontId="57" fillId="22" borderId="3" xfId="0" applyFont="1" applyFill="1" applyBorder="1" applyAlignment="1">
      <alignment vertical="center"/>
    </xf>
    <xf numFmtId="3" fontId="25" fillId="0" borderId="9" xfId="0" applyNumberFormat="1" applyFont="1" applyBorder="1" applyAlignment="1">
      <alignment horizontal="right" vertical="center"/>
    </xf>
    <xf numFmtId="3" fontId="25" fillId="0" borderId="2" xfId="0" applyNumberFormat="1" applyFont="1" applyBorder="1" applyAlignment="1">
      <alignment horizontal="right" vertical="center"/>
    </xf>
    <xf numFmtId="3" fontId="51" fillId="22" borderId="9" xfId="0" applyNumberFormat="1" applyFont="1" applyFill="1" applyBorder="1" applyAlignment="1">
      <alignment horizontal="right" vertical="center"/>
    </xf>
    <xf numFmtId="3" fontId="51" fillId="22" borderId="2" xfId="0" applyNumberFormat="1" applyFont="1" applyFill="1" applyBorder="1" applyAlignment="1">
      <alignment horizontal="right" vertical="center"/>
    </xf>
    <xf numFmtId="3" fontId="51" fillId="0" borderId="9" xfId="0" applyNumberFormat="1" applyFont="1" applyBorder="1" applyAlignment="1">
      <alignment horizontal="right" vertical="center"/>
    </xf>
    <xf numFmtId="3" fontId="51" fillId="0" borderId="2" xfId="0" applyNumberFormat="1" applyFont="1" applyBorder="1" applyAlignment="1">
      <alignment horizontal="right" vertical="center"/>
    </xf>
    <xf numFmtId="3" fontId="57" fillId="22" borderId="7" xfId="0" applyNumberFormat="1" applyFont="1" applyFill="1" applyBorder="1" applyAlignment="1">
      <alignment horizontal="right" vertical="center"/>
    </xf>
    <xf numFmtId="3" fontId="57" fillId="22" borderId="8" xfId="0" applyNumberFormat="1" applyFont="1" applyFill="1" applyBorder="1" applyAlignment="1">
      <alignment horizontal="right" vertical="center"/>
    </xf>
    <xf numFmtId="3" fontId="57" fillId="0" borderId="9" xfId="0" applyNumberFormat="1" applyFont="1" applyBorder="1" applyAlignment="1">
      <alignment horizontal="right" vertical="center"/>
    </xf>
    <xf numFmtId="3" fontId="57" fillId="0" borderId="2" xfId="0" applyNumberFormat="1" applyFont="1" applyBorder="1" applyAlignment="1">
      <alignment horizontal="right" vertical="center"/>
    </xf>
    <xf numFmtId="3" fontId="57" fillId="22" borderId="9" xfId="0" applyNumberFormat="1" applyFont="1" applyFill="1" applyBorder="1" applyAlignment="1">
      <alignment horizontal="right" vertical="center"/>
    </xf>
    <xf numFmtId="3" fontId="57" fillId="22" borderId="2" xfId="0" applyNumberFormat="1" applyFont="1" applyFill="1" applyBorder="1" applyAlignment="1">
      <alignment horizontal="right" vertical="center"/>
    </xf>
    <xf numFmtId="3" fontId="57" fillId="22" borderId="3" xfId="0" applyNumberFormat="1" applyFont="1" applyFill="1" applyBorder="1" applyAlignment="1">
      <alignment horizontal="right" vertical="center"/>
    </xf>
    <xf numFmtId="3" fontId="57" fillId="22" borderId="10" xfId="0" applyNumberFormat="1" applyFont="1" applyFill="1" applyBorder="1" applyAlignment="1">
      <alignment horizontal="right" vertical="center"/>
    </xf>
    <xf numFmtId="3" fontId="58" fillId="0" borderId="9" xfId="0" applyNumberFormat="1" applyFont="1" applyBorder="1" applyAlignment="1">
      <alignment horizontal="right" vertical="center"/>
    </xf>
    <xf numFmtId="3" fontId="58" fillId="0" borderId="2" xfId="0" applyNumberFormat="1" applyFont="1" applyBorder="1" applyAlignment="1">
      <alignment horizontal="right" vertical="center"/>
    </xf>
    <xf numFmtId="0" fontId="57" fillId="22" borderId="9" xfId="0" applyFont="1" applyFill="1" applyBorder="1" applyAlignment="1">
      <alignment horizontal="right" vertical="center"/>
    </xf>
    <xf numFmtId="0" fontId="57" fillId="22" borderId="2" xfId="0" applyFont="1" applyFill="1" applyBorder="1" applyAlignment="1">
      <alignment horizontal="right" vertical="center"/>
    </xf>
    <xf numFmtId="0" fontId="57" fillId="0" borderId="9" xfId="0" applyFont="1" applyBorder="1" applyAlignment="1">
      <alignment horizontal="right" vertical="center"/>
    </xf>
    <xf numFmtId="0" fontId="57" fillId="0" borderId="2" xfId="0" applyFont="1" applyBorder="1" applyAlignment="1">
      <alignment horizontal="right" vertical="center"/>
    </xf>
    <xf numFmtId="0" fontId="51" fillId="22" borderId="9" xfId="0" applyFont="1" applyFill="1" applyBorder="1" applyAlignment="1">
      <alignment horizontal="right" vertical="center"/>
    </xf>
    <xf numFmtId="0" fontId="51" fillId="0" borderId="9" xfId="0" applyFont="1" applyBorder="1" applyAlignment="1">
      <alignment horizontal="right" vertical="center"/>
    </xf>
    <xf numFmtId="0" fontId="51" fillId="0" borderId="2" xfId="0" applyFont="1" applyBorder="1" applyAlignment="1">
      <alignment horizontal="right" vertical="center"/>
    </xf>
    <xf numFmtId="0" fontId="51" fillId="22" borderId="2" xfId="0" applyFont="1" applyFill="1" applyBorder="1" applyAlignment="1">
      <alignment horizontal="right" vertical="center"/>
    </xf>
    <xf numFmtId="3" fontId="52" fillId="22" borderId="7" xfId="0" applyNumberFormat="1" applyFont="1" applyFill="1" applyBorder="1" applyAlignment="1">
      <alignment horizontal="right" vertical="center"/>
    </xf>
    <xf numFmtId="3" fontId="52" fillId="22" borderId="8" xfId="0" applyNumberFormat="1" applyFont="1" applyFill="1" applyBorder="1" applyAlignment="1">
      <alignment horizontal="right" vertical="center"/>
    </xf>
    <xf numFmtId="3" fontId="52" fillId="0" borderId="9" xfId="0" applyNumberFormat="1" applyFont="1" applyBorder="1" applyAlignment="1">
      <alignment horizontal="right" vertical="center"/>
    </xf>
    <xf numFmtId="3" fontId="52" fillId="0" borderId="2" xfId="0" applyNumberFormat="1" applyFont="1" applyBorder="1" applyAlignment="1">
      <alignment horizontal="right" vertical="center"/>
    </xf>
    <xf numFmtId="3" fontId="52" fillId="22" borderId="9" xfId="0" applyNumberFormat="1" applyFont="1" applyFill="1" applyBorder="1" applyAlignment="1">
      <alignment horizontal="right" vertical="center"/>
    </xf>
    <xf numFmtId="3" fontId="52" fillId="22" borderId="2" xfId="0" applyNumberFormat="1" applyFont="1" applyFill="1" applyBorder="1" applyAlignment="1">
      <alignment horizontal="right" vertical="center"/>
    </xf>
    <xf numFmtId="3" fontId="52" fillId="22" borderId="3" xfId="0" applyNumberFormat="1" applyFont="1" applyFill="1" applyBorder="1" applyAlignment="1">
      <alignment horizontal="right" vertical="center"/>
    </xf>
    <xf numFmtId="3" fontId="52" fillId="22" borderId="10" xfId="0" applyNumberFormat="1" applyFont="1" applyFill="1" applyBorder="1" applyAlignment="1">
      <alignment horizontal="right" vertical="center"/>
    </xf>
    <xf numFmtId="3" fontId="28" fillId="0" borderId="16" xfId="0" applyNumberFormat="1" applyFont="1" applyFill="1" applyBorder="1" applyAlignment="1">
      <alignment horizontal="right" vertical="center"/>
    </xf>
    <xf numFmtId="3" fontId="28" fillId="0" borderId="17" xfId="0" applyNumberFormat="1" applyFont="1" applyFill="1" applyBorder="1" applyAlignment="1">
      <alignment horizontal="right" vertical="center"/>
    </xf>
    <xf numFmtId="3" fontId="28" fillId="0" borderId="18" xfId="0" applyNumberFormat="1" applyFont="1" applyFill="1" applyBorder="1" applyAlignment="1">
      <alignment horizontal="right" vertical="center"/>
    </xf>
    <xf numFmtId="3" fontId="25" fillId="0" borderId="2" xfId="150" applyNumberFormat="1" applyFont="1" applyBorder="1" applyAlignment="1">
      <alignment horizontal="right" vertical="center"/>
    </xf>
    <xf numFmtId="3" fontId="51" fillId="22" borderId="2" xfId="150" applyNumberFormat="1" applyFont="1" applyFill="1" applyBorder="1" applyAlignment="1">
      <alignment horizontal="right" vertical="center"/>
    </xf>
    <xf numFmtId="2" fontId="51" fillId="0" borderId="9" xfId="150" applyNumberFormat="1" applyFont="1" applyBorder="1" applyAlignment="1">
      <alignment horizontal="right" vertical="center"/>
    </xf>
    <xf numFmtId="4" fontId="51" fillId="0" borderId="9" xfId="150" applyNumberFormat="1" applyFont="1" applyBorder="1" applyAlignment="1">
      <alignment horizontal="right" vertical="center"/>
    </xf>
    <xf numFmtId="3" fontId="51" fillId="0" borderId="7" xfId="150" applyNumberFormat="1" applyFont="1" applyBorder="1" applyAlignment="1">
      <alignment horizontal="right" vertical="center"/>
    </xf>
    <xf numFmtId="3" fontId="51" fillId="0" borderId="8" xfId="150" applyNumberFormat="1" applyFont="1" applyBorder="1" applyAlignment="1">
      <alignment horizontal="right" vertical="center"/>
    </xf>
    <xf numFmtId="3" fontId="51" fillId="22" borderId="9" xfId="150" applyNumberFormat="1" applyFont="1" applyFill="1" applyBorder="1" applyAlignment="1">
      <alignment horizontal="right" vertical="center"/>
    </xf>
    <xf numFmtId="3" fontId="51" fillId="0" borderId="9" xfId="150" applyNumberFormat="1" applyFont="1" applyBorder="1" applyAlignment="1">
      <alignment horizontal="right" vertical="center"/>
    </xf>
    <xf numFmtId="3" fontId="51" fillId="0" borderId="2" xfId="150" applyNumberFormat="1" applyFont="1" applyBorder="1" applyAlignment="1">
      <alignment horizontal="right" vertical="center"/>
    </xf>
    <xf numFmtId="0" fontId="51" fillId="22" borderId="9" xfId="150" applyFont="1" applyFill="1" applyBorder="1" applyAlignment="1">
      <alignment horizontal="right" vertical="center"/>
    </xf>
    <xf numFmtId="0" fontId="51" fillId="0" borderId="9" xfId="150" applyFont="1" applyBorder="1" applyAlignment="1">
      <alignment horizontal="right" vertical="center"/>
    </xf>
    <xf numFmtId="0" fontId="51" fillId="0" borderId="2" xfId="150" applyFont="1" applyBorder="1" applyAlignment="1">
      <alignment horizontal="right" vertical="center"/>
    </xf>
    <xf numFmtId="0" fontId="51" fillId="22" borderId="2" xfId="150" applyFont="1" applyFill="1" applyBorder="1" applyAlignment="1">
      <alignment horizontal="right" vertical="center"/>
    </xf>
    <xf numFmtId="0" fontId="51" fillId="22" borderId="3" xfId="150" applyFont="1" applyFill="1" applyBorder="1" applyAlignment="1">
      <alignment horizontal="right" vertical="center"/>
    </xf>
    <xf numFmtId="0" fontId="51" fillId="22" borderId="10" xfId="150" applyFont="1" applyFill="1" applyBorder="1" applyAlignment="1">
      <alignment horizontal="right" vertical="center"/>
    </xf>
    <xf numFmtId="0" fontId="51" fillId="0" borderId="13" xfId="150" applyFont="1" applyBorder="1" applyAlignment="1">
      <alignment horizontal="right" vertical="center"/>
    </xf>
    <xf numFmtId="0" fontId="51" fillId="22" borderId="7" xfId="150" applyFont="1" applyFill="1" applyBorder="1" applyAlignment="1">
      <alignment horizontal="right" vertical="center"/>
    </xf>
    <xf numFmtId="0" fontId="51" fillId="22" borderId="8" xfId="150" applyFont="1" applyFill="1" applyBorder="1" applyAlignment="1">
      <alignment horizontal="right" vertical="center"/>
    </xf>
    <xf numFmtId="3" fontId="51" fillId="0" borderId="19" xfId="150" applyNumberFormat="1" applyFont="1" applyBorder="1" applyAlignment="1">
      <alignment horizontal="right" vertical="center"/>
    </xf>
    <xf numFmtId="3" fontId="51" fillId="22" borderId="11" xfId="150" applyNumberFormat="1" applyFont="1" applyFill="1" applyBorder="1" applyAlignment="1">
      <alignment horizontal="right" vertical="center"/>
    </xf>
    <xf numFmtId="3" fontId="51" fillId="0" borderId="11" xfId="150" applyNumberFormat="1" applyFont="1" applyBorder="1" applyAlignment="1">
      <alignment horizontal="right" vertical="center"/>
    </xf>
    <xf numFmtId="0" fontId="51" fillId="22" borderId="11" xfId="150" applyFont="1" applyFill="1" applyBorder="1" applyAlignment="1">
      <alignment horizontal="right" vertical="center"/>
    </xf>
    <xf numFmtId="0" fontId="51" fillId="0" borderId="11" xfId="150" applyFont="1" applyBorder="1" applyAlignment="1">
      <alignment horizontal="right" vertical="center"/>
    </xf>
    <xf numFmtId="0" fontId="51" fillId="22" borderId="5" xfId="150" applyFont="1" applyFill="1" applyBorder="1" applyAlignment="1">
      <alignment horizontal="right" vertical="center"/>
    </xf>
    <xf numFmtId="0" fontId="51" fillId="22" borderId="3" xfId="0" applyFont="1" applyFill="1" applyBorder="1" applyAlignment="1">
      <alignment horizontal="right" vertical="center"/>
    </xf>
    <xf numFmtId="0" fontId="51" fillId="22" borderId="10" xfId="0" applyFont="1" applyFill="1" applyBorder="1" applyAlignment="1">
      <alignment horizontal="right" vertical="center"/>
    </xf>
    <xf numFmtId="0" fontId="57" fillId="22" borderId="3" xfId="0" applyFont="1" applyFill="1" applyBorder="1" applyAlignment="1">
      <alignment horizontal="right" vertical="center"/>
    </xf>
    <xf numFmtId="0" fontId="57" fillId="22" borderId="10" xfId="0" applyFont="1" applyFill="1" applyBorder="1" applyAlignment="1">
      <alignment horizontal="right" vertical="center"/>
    </xf>
    <xf numFmtId="0" fontId="51" fillId="0" borderId="3" xfId="0" applyFont="1" applyBorder="1" applyAlignment="1">
      <alignment vertical="center"/>
    </xf>
    <xf numFmtId="0" fontId="51" fillId="0" borderId="3" xfId="0" applyFont="1" applyBorder="1" applyAlignment="1">
      <alignment horizontal="center" vertical="center"/>
    </xf>
    <xf numFmtId="0" fontId="51" fillId="0" borderId="12" xfId="0" applyFont="1" applyBorder="1" applyAlignment="1">
      <alignment vertical="center"/>
    </xf>
    <xf numFmtId="0" fontId="51" fillId="22" borderId="12" xfId="0" applyFont="1" applyFill="1" applyBorder="1" applyAlignment="1">
      <alignment vertical="center"/>
    </xf>
    <xf numFmtId="0" fontId="51" fillId="0" borderId="10" xfId="0" applyFont="1" applyBorder="1" applyAlignment="1">
      <alignment vertical="center"/>
    </xf>
    <xf numFmtId="0" fontId="51" fillId="22" borderId="7" xfId="0" applyFont="1" applyFill="1" applyBorder="1" applyAlignment="1">
      <alignment horizontal="right" vertical="center"/>
    </xf>
    <xf numFmtId="0" fontId="51" fillId="22" borderId="8" xfId="0" applyFont="1" applyFill="1" applyBorder="1" applyAlignment="1">
      <alignment horizontal="right" vertical="center"/>
    </xf>
    <xf numFmtId="0" fontId="51" fillId="0" borderId="3" xfId="0" applyFont="1" applyBorder="1" applyAlignment="1">
      <alignment horizontal="right" vertical="center"/>
    </xf>
    <xf numFmtId="0" fontId="51" fillId="0" borderId="10" xfId="0" applyFont="1" applyBorder="1" applyAlignment="1">
      <alignment horizontal="right" vertical="center"/>
    </xf>
    <xf numFmtId="0" fontId="51" fillId="0" borderId="12" xfId="0" applyFont="1" applyBorder="1" applyAlignment="1">
      <alignment horizontal="right" vertical="center"/>
    </xf>
    <xf numFmtId="0" fontId="51" fillId="0" borderId="6" xfId="0" applyFont="1" applyBorder="1" applyAlignment="1">
      <alignment horizontal="right" vertical="center"/>
    </xf>
    <xf numFmtId="0" fontId="51" fillId="22" borderId="12" xfId="0" applyFont="1" applyFill="1" applyBorder="1" applyAlignment="1">
      <alignment horizontal="right" vertical="center"/>
    </xf>
    <xf numFmtId="0" fontId="51" fillId="22" borderId="6" xfId="0" applyFont="1" applyFill="1" applyBorder="1" applyAlignment="1">
      <alignment horizontal="right" vertical="center"/>
    </xf>
    <xf numFmtId="0" fontId="51" fillId="0" borderId="12" xfId="0" applyFont="1" applyFill="1" applyBorder="1" applyAlignment="1">
      <alignment vertical="center"/>
    </xf>
    <xf numFmtId="0" fontId="51" fillId="0" borderId="12" xfId="0" applyFont="1" applyFill="1" applyBorder="1" applyAlignment="1">
      <alignment horizontal="right" vertical="center"/>
    </xf>
    <xf numFmtId="0" fontId="51" fillId="0" borderId="6" xfId="0" applyFont="1" applyFill="1" applyBorder="1" applyAlignment="1">
      <alignment horizontal="right" vertical="center"/>
    </xf>
    <xf numFmtId="0" fontId="54" fillId="0" borderId="0" xfId="0" applyFont="1" applyFill="1" applyBorder="1"/>
    <xf numFmtId="0" fontId="26" fillId="0" borderId="0" xfId="0" applyFont="1" applyBorder="1"/>
    <xf numFmtId="0" fontId="26" fillId="0" borderId="0" xfId="0" applyFont="1" applyFill="1" applyBorder="1"/>
    <xf numFmtId="0" fontId="25" fillId="0" borderId="7" xfId="0" applyFont="1" applyBorder="1" applyAlignment="1">
      <alignment horizontal="center" vertical="center"/>
    </xf>
    <xf numFmtId="3" fontId="50" fillId="0" borderId="9" xfId="0" applyNumberFormat="1" applyFont="1" applyBorder="1" applyAlignment="1">
      <alignment horizontal="right" vertical="center"/>
    </xf>
    <xf numFmtId="3" fontId="50" fillId="0" borderId="3" xfId="0" applyNumberFormat="1" applyFont="1" applyBorder="1" applyAlignment="1">
      <alignment horizontal="right" vertical="center"/>
    </xf>
    <xf numFmtId="3" fontId="50" fillId="0" borderId="10" xfId="0" applyNumberFormat="1" applyFont="1" applyBorder="1" applyAlignment="1">
      <alignment horizontal="right" vertical="center"/>
    </xf>
    <xf numFmtId="0" fontId="52" fillId="22" borderId="9" xfId="0" applyFont="1" applyFill="1" applyBorder="1" applyAlignment="1">
      <alignment horizontal="right" vertical="center"/>
    </xf>
    <xf numFmtId="0" fontId="52" fillId="0" borderId="9" xfId="0" applyFont="1" applyBorder="1" applyAlignment="1">
      <alignment horizontal="right" vertical="center"/>
    </xf>
    <xf numFmtId="0" fontId="52" fillId="0" borderId="3" xfId="0" applyFont="1" applyBorder="1" applyAlignment="1">
      <alignment horizontal="right" vertical="center"/>
    </xf>
    <xf numFmtId="0" fontId="52" fillId="0" borderId="10" xfId="0" applyFont="1" applyBorder="1" applyAlignment="1">
      <alignment horizontal="right" vertical="center"/>
    </xf>
    <xf numFmtId="0" fontId="52" fillId="22" borderId="3" xfId="0" applyFont="1" applyFill="1" applyBorder="1" applyAlignment="1">
      <alignment horizontal="right" vertical="center"/>
    </xf>
    <xf numFmtId="0" fontId="52" fillId="22" borderId="10" xfId="0" applyFont="1" applyFill="1" applyBorder="1" applyAlignment="1">
      <alignment horizontal="right" vertical="center"/>
    </xf>
    <xf numFmtId="0" fontId="56" fillId="0" borderId="0" xfId="151" applyFont="1" applyBorder="1" applyAlignment="1">
      <alignment vertical="center"/>
    </xf>
    <xf numFmtId="0" fontId="50" fillId="0" borderId="2" xfId="0" applyFont="1" applyBorder="1" applyAlignment="1">
      <alignment horizontal="right" vertical="center"/>
    </xf>
    <xf numFmtId="3" fontId="50" fillId="0" borderId="2" xfId="0" applyNumberFormat="1" applyFont="1" applyBorder="1" applyAlignment="1">
      <alignment horizontal="right" vertical="center"/>
    </xf>
    <xf numFmtId="0" fontId="52" fillId="22" borderId="2" xfId="0" applyFont="1" applyFill="1" applyBorder="1" applyAlignment="1">
      <alignment horizontal="right" vertical="center"/>
    </xf>
    <xf numFmtId="0" fontId="52" fillId="0" borderId="2" xfId="0" applyFont="1" applyBorder="1" applyAlignment="1">
      <alignment horizontal="right" vertical="center"/>
    </xf>
    <xf numFmtId="0" fontId="50" fillId="0" borderId="9" xfId="0" applyFont="1" applyBorder="1" applyAlignment="1">
      <alignment horizontal="right" vertical="center"/>
    </xf>
    <xf numFmtId="2" fontId="50" fillId="0" borderId="2" xfId="0" applyNumberFormat="1" applyFont="1" applyBorder="1" applyAlignment="1">
      <alignment horizontal="right" vertical="center"/>
    </xf>
    <xf numFmtId="2" fontId="52" fillId="22" borderId="9" xfId="0" applyNumberFormat="1" applyFont="1" applyFill="1" applyBorder="1" applyAlignment="1">
      <alignment horizontal="right" vertical="center"/>
    </xf>
    <xf numFmtId="2" fontId="52" fillId="22" borderId="2" xfId="0" applyNumberFormat="1" applyFont="1" applyFill="1" applyBorder="1" applyAlignment="1">
      <alignment horizontal="right" vertical="center"/>
    </xf>
    <xf numFmtId="2" fontId="52" fillId="0" borderId="9" xfId="0" applyNumberFormat="1" applyFont="1" applyBorder="1" applyAlignment="1">
      <alignment horizontal="right" vertical="center"/>
    </xf>
    <xf numFmtId="2" fontId="52" fillId="0" borderId="2" xfId="0" applyNumberFormat="1" applyFont="1" applyBorder="1" applyAlignment="1">
      <alignment horizontal="right" vertical="center"/>
    </xf>
    <xf numFmtId="0" fontId="50" fillId="22" borderId="9" xfId="0" applyFont="1" applyFill="1" applyBorder="1" applyAlignment="1">
      <alignment horizontal="right" vertical="center"/>
    </xf>
    <xf numFmtId="0" fontId="50" fillId="22" borderId="2" xfId="0" applyFont="1" applyFill="1" applyBorder="1" applyAlignment="1">
      <alignment horizontal="right" vertical="center"/>
    </xf>
    <xf numFmtId="2" fontId="50" fillId="22" borderId="2" xfId="0" applyNumberFormat="1" applyFont="1" applyFill="1" applyBorder="1" applyAlignment="1">
      <alignment horizontal="right" vertical="center"/>
    </xf>
    <xf numFmtId="2" fontId="52" fillId="22" borderId="10" xfId="0" applyNumberFormat="1" applyFont="1" applyFill="1" applyBorder="1" applyAlignment="1">
      <alignment horizontal="right" vertical="center"/>
    </xf>
    <xf numFmtId="2" fontId="50" fillId="0" borderId="9" xfId="0" applyNumberFormat="1" applyFont="1" applyBorder="1" applyAlignment="1">
      <alignment horizontal="right" vertical="center"/>
    </xf>
    <xf numFmtId="2" fontId="50" fillId="22" borderId="9" xfId="0" applyNumberFormat="1" applyFont="1" applyFill="1" applyBorder="1" applyAlignment="1">
      <alignment horizontal="right" vertical="center"/>
    </xf>
    <xf numFmtId="2" fontId="52" fillId="22" borderId="3" xfId="0" applyNumberFormat="1" applyFont="1" applyFill="1" applyBorder="1" applyAlignment="1">
      <alignment horizontal="right" vertical="center"/>
    </xf>
    <xf numFmtId="0" fontId="56" fillId="0" borderId="20" xfId="151" applyFont="1" applyBorder="1" applyAlignment="1">
      <alignment vertical="center"/>
    </xf>
    <xf numFmtId="0" fontId="25" fillId="0" borderId="2" xfId="150" applyFont="1" applyBorder="1" applyAlignment="1">
      <alignment horizontal="center" vertical="center" wrapText="1"/>
    </xf>
    <xf numFmtId="0" fontId="25" fillId="0" borderId="6" xfId="150" applyFont="1" applyBorder="1" applyAlignment="1">
      <alignment horizontal="center" vertical="center" wrapText="1"/>
    </xf>
    <xf numFmtId="0" fontId="25" fillId="0" borderId="3" xfId="150" applyFont="1" applyBorder="1" applyAlignment="1">
      <alignment horizontal="center" vertical="center" wrapText="1"/>
    </xf>
    <xf numFmtId="0" fontId="25" fillId="0" borderId="4" xfId="150" applyFont="1" applyBorder="1" applyAlignment="1">
      <alignment horizontal="center" vertical="center" wrapText="1"/>
    </xf>
    <xf numFmtId="0" fontId="25" fillId="0" borderId="5" xfId="150" applyFont="1" applyBorder="1" applyAlignment="1">
      <alignment horizontal="center" vertical="center" wrapText="1"/>
    </xf>
    <xf numFmtId="0" fontId="25" fillId="22" borderId="3" xfId="150" applyFont="1" applyFill="1" applyBorder="1" applyAlignment="1">
      <alignment horizontal="center" vertical="center"/>
    </xf>
    <xf numFmtId="0" fontId="25" fillId="22" borderId="4" xfId="150" applyFont="1" applyFill="1" applyBorder="1" applyAlignment="1">
      <alignment horizontal="center" vertical="center"/>
    </xf>
    <xf numFmtId="0" fontId="25" fillId="22" borderId="5" xfId="150" applyFont="1" applyFill="1" applyBorder="1" applyAlignment="1">
      <alignment horizontal="center" vertical="center"/>
    </xf>
    <xf numFmtId="0" fontId="48" fillId="0" borderId="14" xfId="150" applyFont="1" applyBorder="1" applyAlignment="1">
      <alignment vertical="center"/>
    </xf>
    <xf numFmtId="0" fontId="25" fillId="0" borderId="2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56" fillId="0" borderId="22" xfId="15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9" fillId="0" borderId="14" xfId="0" applyFont="1" applyBorder="1" applyAlignment="1">
      <alignment vertical="center"/>
    </xf>
    <xf numFmtId="0" fontId="50" fillId="0" borderId="2" xfId="0" applyFont="1" applyBorder="1" applyAlignment="1">
      <alignment horizontal="center" vertical="center" wrapText="1"/>
    </xf>
    <xf numFmtId="0" fontId="50" fillId="0" borderId="6" xfId="0" applyFont="1" applyBorder="1" applyAlignment="1">
      <alignment horizontal="center" vertical="center" wrapText="1"/>
    </xf>
    <xf numFmtId="0" fontId="50" fillId="0" borderId="3" xfId="0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50" fillId="0" borderId="5" xfId="0" applyFont="1" applyBorder="1" applyAlignment="1">
      <alignment horizontal="center" vertical="center" wrapText="1"/>
    </xf>
    <xf numFmtId="0" fontId="25" fillId="0" borderId="9" xfId="148" applyFont="1" applyBorder="1" applyAlignment="1">
      <alignment horizontal="center" vertical="center" wrapText="1"/>
    </xf>
    <xf numFmtId="0" fontId="25" fillId="0" borderId="11" xfId="148" applyFont="1" applyBorder="1" applyAlignment="1">
      <alignment horizontal="center" vertical="center" wrapText="1"/>
    </xf>
    <xf numFmtId="0" fontId="25" fillId="0" borderId="3" xfId="148" applyFont="1" applyBorder="1" applyAlignment="1">
      <alignment horizontal="center" vertical="center" wrapText="1"/>
    </xf>
    <xf numFmtId="0" fontId="25" fillId="0" borderId="4" xfId="148" applyFont="1" applyBorder="1" applyAlignment="1">
      <alignment horizontal="center" vertical="center" wrapText="1"/>
    </xf>
    <xf numFmtId="0" fontId="25" fillId="0" borderId="5" xfId="148" applyFont="1" applyBorder="1" applyAlignment="1">
      <alignment horizontal="center" vertical="center" wrapText="1"/>
    </xf>
    <xf numFmtId="0" fontId="25" fillId="0" borderId="12" xfId="148" applyFont="1" applyBorder="1" applyAlignment="1">
      <alignment horizontal="center" vertical="center" wrapText="1"/>
    </xf>
    <xf numFmtId="0" fontId="25" fillId="0" borderId="13" xfId="148" applyFont="1" applyBorder="1" applyAlignment="1">
      <alignment horizontal="center" vertical="center" wrapText="1"/>
    </xf>
    <xf numFmtId="0" fontId="23" fillId="0" borderId="0" xfId="148" applyFont="1" applyBorder="1" applyAlignment="1">
      <alignment horizontal="center"/>
    </xf>
    <xf numFmtId="0" fontId="25" fillId="0" borderId="2" xfId="148" applyFont="1" applyBorder="1" applyAlignment="1">
      <alignment horizontal="center" vertical="center" wrapText="1"/>
    </xf>
    <xf numFmtId="0" fontId="25" fillId="0" borderId="6" xfId="148" applyFont="1" applyBorder="1" applyAlignment="1">
      <alignment horizontal="center" vertical="center" wrapText="1"/>
    </xf>
    <xf numFmtId="0" fontId="56" fillId="0" borderId="0" xfId="151" applyFont="1" applyFill="1" applyBorder="1"/>
    <xf numFmtId="0" fontId="52" fillId="22" borderId="9" xfId="0" applyFont="1" applyFill="1" applyBorder="1" applyAlignment="1">
      <alignment horizontal="center" vertical="center"/>
    </xf>
    <xf numFmtId="0" fontId="52" fillId="0" borderId="9" xfId="0" applyFont="1" applyBorder="1" applyAlignment="1">
      <alignment horizontal="center" vertical="center"/>
    </xf>
    <xf numFmtId="3" fontId="52" fillId="0" borderId="9" xfId="0" applyNumberFormat="1" applyFont="1" applyBorder="1" applyAlignment="1">
      <alignment horizontal="center" vertical="center"/>
    </xf>
    <xf numFmtId="0" fontId="52" fillId="0" borderId="3" xfId="0" applyFont="1" applyBorder="1" applyAlignment="1">
      <alignment horizontal="center" vertical="center"/>
    </xf>
    <xf numFmtId="0" fontId="25" fillId="22" borderId="23" xfId="0" applyFont="1" applyFill="1" applyBorder="1" applyAlignment="1">
      <alignment horizontal="center" vertical="center" wrapText="1"/>
    </xf>
    <xf numFmtId="3" fontId="52" fillId="0" borderId="23" xfId="0" applyNumberFormat="1" applyFont="1" applyBorder="1" applyAlignment="1">
      <alignment horizontal="right" vertical="center"/>
    </xf>
    <xf numFmtId="0" fontId="52" fillId="22" borderId="23" xfId="0" applyFont="1" applyFill="1" applyBorder="1" applyAlignment="1">
      <alignment horizontal="right" vertical="center"/>
    </xf>
    <xf numFmtId="0" fontId="52" fillId="0" borderId="23" xfId="0" applyFont="1" applyBorder="1" applyAlignment="1">
      <alignment horizontal="right" vertical="center"/>
    </xf>
    <xf numFmtId="1" fontId="38" fillId="0" borderId="23" xfId="147" applyNumberFormat="1" applyFont="1" applyBorder="1"/>
    <xf numFmtId="0" fontId="41" fillId="0" borderId="23" xfId="147" applyFont="1" applyBorder="1" applyAlignment="1">
      <alignment horizontal="center"/>
    </xf>
    <xf numFmtId="0" fontId="56" fillId="0" borderId="0" xfId="151" applyFont="1"/>
    <xf numFmtId="0" fontId="50" fillId="0" borderId="7" xfId="0" applyFont="1" applyBorder="1" applyAlignment="1">
      <alignment vertical="center"/>
    </xf>
    <xf numFmtId="0" fontId="50" fillId="0" borderId="9" xfId="0" applyFont="1" applyBorder="1" applyAlignment="1">
      <alignment vertical="center"/>
    </xf>
    <xf numFmtId="3" fontId="50" fillId="0" borderId="11" xfId="0" applyNumberFormat="1" applyFont="1" applyBorder="1" applyAlignment="1">
      <alignment horizontal="right" vertical="center"/>
    </xf>
    <xf numFmtId="0" fontId="52" fillId="22" borderId="11" xfId="0" applyFont="1" applyFill="1" applyBorder="1" applyAlignment="1">
      <alignment horizontal="right" vertical="center"/>
    </xf>
    <xf numFmtId="0" fontId="52" fillId="0" borderId="11" xfId="0" applyFont="1" applyBorder="1" applyAlignment="1">
      <alignment horizontal="right" vertical="center"/>
    </xf>
    <xf numFmtId="3" fontId="52" fillId="0" borderId="11" xfId="0" applyNumberFormat="1" applyFont="1" applyBorder="1" applyAlignment="1">
      <alignment horizontal="right" vertical="center"/>
    </xf>
    <xf numFmtId="3" fontId="52" fillId="22" borderId="11" xfId="0" applyNumberFormat="1" applyFont="1" applyFill="1" applyBorder="1" applyAlignment="1">
      <alignment horizontal="right" vertical="center"/>
    </xf>
    <xf numFmtId="3" fontId="52" fillId="22" borderId="5" xfId="0" applyNumberFormat="1" applyFont="1" applyFill="1" applyBorder="1" applyAlignment="1">
      <alignment horizontal="right" vertical="center"/>
    </xf>
    <xf numFmtId="0" fontId="25" fillId="0" borderId="3" xfId="148" applyFont="1" applyBorder="1" applyAlignment="1">
      <alignment vertical="center"/>
    </xf>
    <xf numFmtId="0" fontId="25" fillId="0" borderId="5" xfId="148" applyFont="1" applyBorder="1" applyAlignment="1">
      <alignment vertical="center"/>
    </xf>
    <xf numFmtId="0" fontId="51" fillId="22" borderId="2" xfId="148" applyFont="1" applyFill="1" applyBorder="1" applyAlignment="1">
      <alignment horizontal="center" vertical="center" textRotation="90"/>
    </xf>
    <xf numFmtId="0" fontId="51" fillId="22" borderId="0" xfId="148" applyFont="1" applyFill="1" applyBorder="1" applyAlignment="1">
      <alignment vertical="center"/>
    </xf>
    <xf numFmtId="0" fontId="51" fillId="22" borderId="8" xfId="148" applyFont="1" applyFill="1" applyBorder="1" applyAlignment="1">
      <alignment horizontal="center" vertical="center" textRotation="90"/>
    </xf>
    <xf numFmtId="0" fontId="51" fillId="0" borderId="14" xfId="148" applyFont="1" applyBorder="1" applyAlignment="1">
      <alignment vertical="center"/>
    </xf>
    <xf numFmtId="0" fontId="51" fillId="22" borderId="14" xfId="148" applyFont="1" applyFill="1" applyBorder="1" applyAlignment="1">
      <alignment vertical="center"/>
    </xf>
    <xf numFmtId="0" fontId="51" fillId="22" borderId="6" xfId="148" applyFont="1" applyFill="1" applyBorder="1" applyAlignment="1">
      <alignment horizontal="center" vertical="center" textRotation="90"/>
    </xf>
    <xf numFmtId="0" fontId="51" fillId="22" borderId="10" xfId="148" applyFont="1" applyFill="1" applyBorder="1" applyAlignment="1">
      <alignment vertical="center"/>
    </xf>
    <xf numFmtId="0" fontId="25" fillId="0" borderId="12" xfId="148" applyFont="1" applyBorder="1" applyAlignment="1">
      <alignment vertical="center"/>
    </xf>
    <xf numFmtId="0" fontId="25" fillId="0" borderId="13" xfId="148" applyFont="1" applyBorder="1" applyAlignment="1">
      <alignment vertical="center"/>
    </xf>
    <xf numFmtId="0" fontId="51" fillId="22" borderId="0" xfId="148" applyFont="1" applyFill="1" applyAlignment="1">
      <alignment vertical="center"/>
    </xf>
    <xf numFmtId="0" fontId="51" fillId="22" borderId="3" xfId="148" applyFont="1" applyFill="1" applyBorder="1" applyAlignment="1">
      <alignment vertical="center"/>
    </xf>
    <xf numFmtId="0" fontId="50" fillId="0" borderId="9" xfId="148" applyFont="1" applyBorder="1" applyAlignment="1">
      <alignment horizontal="right" vertical="center"/>
    </xf>
    <xf numFmtId="0" fontId="50" fillId="0" borderId="2" xfId="148" applyFont="1" applyBorder="1" applyAlignment="1">
      <alignment horizontal="right" vertical="center"/>
    </xf>
    <xf numFmtId="0" fontId="52" fillId="22" borderId="9" xfId="148" applyFont="1" applyFill="1" applyBorder="1" applyAlignment="1">
      <alignment horizontal="right" vertical="center"/>
    </xf>
    <xf numFmtId="0" fontId="52" fillId="22" borderId="2" xfId="148" applyFont="1" applyFill="1" applyBorder="1" applyAlignment="1">
      <alignment horizontal="right" vertical="center"/>
    </xf>
    <xf numFmtId="0" fontId="52" fillId="0" borderId="9" xfId="148" applyFont="1" applyBorder="1" applyAlignment="1">
      <alignment horizontal="right" vertical="center"/>
    </xf>
    <xf numFmtId="0" fontId="52" fillId="0" borderId="2" xfId="148" applyFont="1" applyBorder="1" applyAlignment="1">
      <alignment horizontal="right" vertical="center"/>
    </xf>
    <xf numFmtId="0" fontId="52" fillId="22" borderId="3" xfId="148" applyFont="1" applyFill="1" applyBorder="1" applyAlignment="1">
      <alignment horizontal="right" vertical="center"/>
    </xf>
    <xf numFmtId="0" fontId="52" fillId="22" borderId="10" xfId="148" applyFont="1" applyFill="1" applyBorder="1" applyAlignment="1">
      <alignment horizontal="right" vertical="center"/>
    </xf>
    <xf numFmtId="0" fontId="25" fillId="0" borderId="3" xfId="148" applyFont="1" applyFill="1" applyBorder="1" applyAlignment="1">
      <alignment vertical="center"/>
    </xf>
    <xf numFmtId="0" fontId="25" fillId="0" borderId="5" xfId="148" applyFont="1" applyFill="1" applyBorder="1" applyAlignment="1">
      <alignment vertical="center"/>
    </xf>
    <xf numFmtId="0" fontId="50" fillId="0" borderId="9" xfId="148" applyFont="1" applyFill="1" applyBorder="1" applyAlignment="1">
      <alignment horizontal="right" vertical="center"/>
    </xf>
    <xf numFmtId="0" fontId="50" fillId="0" borderId="2" xfId="148" applyFont="1" applyFill="1" applyBorder="1" applyAlignment="1">
      <alignment horizontal="right" vertical="center"/>
    </xf>
    <xf numFmtId="0" fontId="25" fillId="0" borderId="7" xfId="148" applyFont="1" applyBorder="1" applyAlignment="1">
      <alignment vertical="center"/>
    </xf>
    <xf numFmtId="0" fontId="51" fillId="22" borderId="9" xfId="148" applyFont="1" applyFill="1" applyBorder="1" applyAlignment="1">
      <alignment vertical="center"/>
    </xf>
    <xf numFmtId="0" fontId="51" fillId="0" borderId="9" xfId="148" applyFont="1" applyBorder="1" applyAlignment="1">
      <alignment vertical="center"/>
    </xf>
    <xf numFmtId="0" fontId="59" fillId="0" borderId="0" xfId="0" applyFont="1"/>
    <xf numFmtId="0" fontId="56" fillId="0" borderId="0" xfId="151" applyFont="1"/>
  </cellXfs>
  <cellStyles count="152">
    <cellStyle name="20 % - zvýraznenie1 2" xfId="40"/>
    <cellStyle name="20 % - zvýraznenie1 2 2" xfId="41"/>
    <cellStyle name="20 % - zvýraznenie1 2 2 2" xfId="42"/>
    <cellStyle name="20 % - zvýraznenie1 2 3" xfId="43"/>
    <cellStyle name="20 % - zvýraznenie1 3" xfId="44"/>
    <cellStyle name="20 % - zvýraznenie1 4" xfId="45"/>
    <cellStyle name="20 % - zvýraznenie2 2" xfId="46"/>
    <cellStyle name="20 % - zvýraznenie2 2 2" xfId="47"/>
    <cellStyle name="20 % - zvýraznenie2 2 2 2" xfId="48"/>
    <cellStyle name="20 % - zvýraznenie2 2 3" xfId="49"/>
    <cellStyle name="20 % - zvýraznenie2 3" xfId="50"/>
    <cellStyle name="20 % - zvýraznenie2 4" xfId="51"/>
    <cellStyle name="20 % - zvýraznenie3 2" xfId="52"/>
    <cellStyle name="20 % - zvýraznenie3 2 2" xfId="53"/>
    <cellStyle name="20 % - zvýraznenie3 2 2 2" xfId="54"/>
    <cellStyle name="20 % - zvýraznenie3 2 3" xfId="55"/>
    <cellStyle name="20 % - zvýraznenie3 3" xfId="56"/>
    <cellStyle name="20 % - zvýraznenie3 4" xfId="57"/>
    <cellStyle name="20 % - zvýraznenie4 2" xfId="58"/>
    <cellStyle name="20 % - zvýraznenie4 2 2" xfId="59"/>
    <cellStyle name="20 % - zvýraznenie4 2 2 2" xfId="60"/>
    <cellStyle name="20 % - zvýraznenie4 2 3" xfId="61"/>
    <cellStyle name="20 % - zvýraznenie4 3" xfId="62"/>
    <cellStyle name="20 % - zvýraznenie4 4" xfId="63"/>
    <cellStyle name="20 % - zvýraznenie5 2" xfId="64"/>
    <cellStyle name="20 % - zvýraznenie5 2 2" xfId="65"/>
    <cellStyle name="20 % - zvýraznenie5 3" xfId="66"/>
    <cellStyle name="20 % - zvýraznenie5 4" xfId="67"/>
    <cellStyle name="20 % - zvýraznenie6 2" xfId="68"/>
    <cellStyle name="20 % - zvýraznenie6 2 2" xfId="69"/>
    <cellStyle name="20 % - zvýraznenie6 3" xfId="70"/>
    <cellStyle name="20 % - zvýraznenie6 4" xfId="71"/>
    <cellStyle name="40 % - zvýraznenie1 2" xfId="72"/>
    <cellStyle name="40 % - zvýraznenie1 2 2" xfId="73"/>
    <cellStyle name="40 % - zvýraznenie1 3" xfId="74"/>
    <cellStyle name="40 % - zvýraznenie1 4" xfId="75"/>
    <cellStyle name="40 % - zvýraznenie2 2" xfId="76"/>
    <cellStyle name="40 % - zvýraznenie2 2 2" xfId="77"/>
    <cellStyle name="40 % - zvýraznenie2 3" xfId="78"/>
    <cellStyle name="40 % - zvýraznenie2 4" xfId="79"/>
    <cellStyle name="40 % - zvýraznenie3 2" xfId="80"/>
    <cellStyle name="40 % - zvýraznenie3 2 2" xfId="81"/>
    <cellStyle name="40 % - zvýraznenie3 2 2 2" xfId="82"/>
    <cellStyle name="40 % - zvýraznenie3 2 3" xfId="83"/>
    <cellStyle name="40 % - zvýraznenie3 3" xfId="84"/>
    <cellStyle name="40 % - zvýraznenie3 4" xfId="85"/>
    <cellStyle name="40 % - zvýraznenie4 2" xfId="86"/>
    <cellStyle name="40 % - zvýraznenie4 2 2" xfId="87"/>
    <cellStyle name="40 % - zvýraznenie4 3" xfId="88"/>
    <cellStyle name="40 % - zvýraznenie4 4" xfId="89"/>
    <cellStyle name="40 % - zvýraznenie5 2" xfId="90"/>
    <cellStyle name="40 % - zvýraznenie5 2 2" xfId="91"/>
    <cellStyle name="40 % - zvýraznenie5 3" xfId="92"/>
    <cellStyle name="40 % - zvýraznenie5 4" xfId="93"/>
    <cellStyle name="40 % - zvýraznenie6 2" xfId="94"/>
    <cellStyle name="40 % - zvýraznenie6 2 2" xfId="95"/>
    <cellStyle name="40 % - zvýraznenie6 3" xfId="96"/>
    <cellStyle name="40 % - zvýraznenie6 4" xfId="97"/>
    <cellStyle name="60 % - zvýraznenie3 2" xfId="98"/>
    <cellStyle name="60 % - zvýraznenie4 2" xfId="99"/>
    <cellStyle name="60 % - zvýraznenie6 2" xfId="100"/>
    <cellStyle name="Čiarka 2" xfId="132"/>
    <cellStyle name="Hypertextové prepojenie" xfId="151" builtinId="8"/>
    <cellStyle name="Normal" xfId="146"/>
    <cellStyle name="Normálna" xfId="0" builtinId="0"/>
    <cellStyle name="Normálna 10" xfId="101"/>
    <cellStyle name="Normálna 11" xfId="102"/>
    <cellStyle name="Normálna 12" xfId="39"/>
    <cellStyle name="Normálna 13" xfId="103"/>
    <cellStyle name="Normálna 14" xfId="104"/>
    <cellStyle name="Normálna 15" xfId="105"/>
    <cellStyle name="Normálna 16" xfId="129"/>
    <cellStyle name="Normálna 17" xfId="130"/>
    <cellStyle name="Normálna 18" xfId="133"/>
    <cellStyle name="Normálna 19" xfId="136"/>
    <cellStyle name="Normálna 2" xfId="2"/>
    <cellStyle name="Normálna 2 2" xfId="4"/>
    <cellStyle name="Normálna 2 2 2" xfId="106"/>
    <cellStyle name="Normálna 2 3" xfId="107"/>
    <cellStyle name="Normálna 2 4" xfId="38"/>
    <cellStyle name="Normálna 2 5" xfId="135"/>
    <cellStyle name="Normálna 2 6" xfId="137"/>
    <cellStyle name="Normálna 20" xfId="148"/>
    <cellStyle name="Normálna 20 2" xfId="149"/>
    <cellStyle name="Normálna 3" xfId="5"/>
    <cellStyle name="Normálna 3 2" xfId="6"/>
    <cellStyle name="Normálna 3 2 2" xfId="108"/>
    <cellStyle name="Normálna 3 3" xfId="109"/>
    <cellStyle name="Normálna 3 4" xfId="110"/>
    <cellStyle name="Normálna 3 5" xfId="111"/>
    <cellStyle name="Normálna 3 6" xfId="150"/>
    <cellStyle name="Normálna 4" xfId="7"/>
    <cellStyle name="Normálna 5" xfId="8"/>
    <cellStyle name="Normálna 6" xfId="9"/>
    <cellStyle name="Normálna 6 2" xfId="112"/>
    <cellStyle name="Normálna 7" xfId="113"/>
    <cellStyle name="Normálna 7 2" xfId="114"/>
    <cellStyle name="Normálna 8" xfId="115"/>
    <cellStyle name="Normálna 8 2" xfId="116"/>
    <cellStyle name="Normálna 9" xfId="117"/>
    <cellStyle name="Normálne 10" xfId="144"/>
    <cellStyle name="Normálne 11" xfId="145"/>
    <cellStyle name="normálne 2" xfId="3"/>
    <cellStyle name="normálne 2 2" xfId="10"/>
    <cellStyle name="normálne 2 3" xfId="11"/>
    <cellStyle name="Normálne 2 4" xfId="131"/>
    <cellStyle name="normálne 3" xfId="12"/>
    <cellStyle name="normálne 3 2" xfId="13"/>
    <cellStyle name="Normálne 3 3" xfId="134"/>
    <cellStyle name="Normálne 4" xfId="138"/>
    <cellStyle name="Normálne 4 2" xfId="147"/>
    <cellStyle name="Normálne 5" xfId="139"/>
    <cellStyle name="Normálne 6" xfId="140"/>
    <cellStyle name="Normálne 7" xfId="141"/>
    <cellStyle name="Normálne 8" xfId="142"/>
    <cellStyle name="Normálne 9" xfId="143"/>
    <cellStyle name="normální 2" xfId="14"/>
    <cellStyle name="normální 2 2" xfId="15"/>
    <cellStyle name="normální 24" xfId="16"/>
    <cellStyle name="normální 25" xfId="17"/>
    <cellStyle name="normální 26" xfId="18"/>
    <cellStyle name="normální 27" xfId="19"/>
    <cellStyle name="normální 28" xfId="20"/>
    <cellStyle name="normální 3" xfId="21"/>
    <cellStyle name="normální 3 2" xfId="118"/>
    <cellStyle name="normální 34" xfId="22"/>
    <cellStyle name="normální 35" xfId="23"/>
    <cellStyle name="normální 36" xfId="24"/>
    <cellStyle name="normální 37" xfId="25"/>
    <cellStyle name="normální 38" xfId="26"/>
    <cellStyle name="normální 39" xfId="27"/>
    <cellStyle name="normální 4" xfId="28"/>
    <cellStyle name="normální 40" xfId="29"/>
    <cellStyle name="normální 41" xfId="30"/>
    <cellStyle name="normální 42" xfId="31"/>
    <cellStyle name="normální 43" xfId="32"/>
    <cellStyle name="normální 5" xfId="33"/>
    <cellStyle name="normální 5 2" xfId="119"/>
    <cellStyle name="normální 6" xfId="34"/>
    <cellStyle name="normální_HDEMOGR" xfId="1"/>
    <cellStyle name="Poznámka 2" xfId="35"/>
    <cellStyle name="Poznámka 2 2" xfId="120"/>
    <cellStyle name="Poznámka 2 3" xfId="121"/>
    <cellStyle name="Poznámka 3" xfId="36"/>
    <cellStyle name="Poznámka 3 2" xfId="122"/>
    <cellStyle name="Poznámka 4" xfId="123"/>
    <cellStyle name="Poznámka 4 2" xfId="124"/>
    <cellStyle name="Poznámka 5" xfId="125"/>
    <cellStyle name="Poznámka 5 2" xfId="126"/>
    <cellStyle name="Poznámka 6" xfId="127"/>
    <cellStyle name="Poznámka 7" xfId="128"/>
    <cellStyle name="procent 2" xfId="37"/>
  </cellStyles>
  <dxfs count="0"/>
  <tableStyles count="0" defaultTableStyle="TableStyleMedium9" defaultPivotStyle="PivotStyleLight16"/>
  <colors>
    <mruColors>
      <color rgb="FFE06B0A"/>
      <color rgb="FF003BB0"/>
      <color rgb="FFAC0000"/>
      <color rgb="FFE13B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19907126993744E-2"/>
          <c:y val="4.8212418423773572E-2"/>
          <c:w val="0.89075711689884918"/>
          <c:h val="0.869891287512505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 1'!$J$1</c:f>
              <c:strCache>
                <c:ptCount val="1"/>
                <c:pt idx="0">
                  <c:v>muži 2013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 formatCode="#,##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 formatCode="#,##0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 formatCode="#,##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1'!$J$2:$J$87</c:f>
              <c:numCache>
                <c:formatCode>General</c:formatCode>
                <c:ptCount val="86"/>
                <c:pt idx="0" formatCode="#,##0">
                  <c:v>-552</c:v>
                </c:pt>
                <c:pt idx="1">
                  <c:v>-129</c:v>
                </c:pt>
                <c:pt idx="2">
                  <c:v>-86</c:v>
                </c:pt>
                <c:pt idx="3">
                  <c:v>-60</c:v>
                </c:pt>
                <c:pt idx="4" formatCode="#,##0">
                  <c:v>-61</c:v>
                </c:pt>
                <c:pt idx="5">
                  <c:v>-33</c:v>
                </c:pt>
                <c:pt idx="6">
                  <c:v>-21</c:v>
                </c:pt>
                <c:pt idx="7">
                  <c:v>-8</c:v>
                </c:pt>
                <c:pt idx="8">
                  <c:v>-11</c:v>
                </c:pt>
                <c:pt idx="9">
                  <c:v>-6</c:v>
                </c:pt>
                <c:pt idx="10" formatCode="#,##0">
                  <c:v>-8</c:v>
                </c:pt>
                <c:pt idx="11">
                  <c:v>-5</c:v>
                </c:pt>
                <c:pt idx="12">
                  <c:v>-6</c:v>
                </c:pt>
                <c:pt idx="13">
                  <c:v>-3</c:v>
                </c:pt>
                <c:pt idx="14">
                  <c:v>-8</c:v>
                </c:pt>
                <c:pt idx="15">
                  <c:v>-8</c:v>
                </c:pt>
                <c:pt idx="16" formatCode="#,##0">
                  <c:v>-4</c:v>
                </c:pt>
                <c:pt idx="17">
                  <c:v>-10</c:v>
                </c:pt>
                <c:pt idx="18">
                  <c:v>-11</c:v>
                </c:pt>
                <c:pt idx="19">
                  <c:v>-24</c:v>
                </c:pt>
                <c:pt idx="20">
                  <c:v>-27</c:v>
                </c:pt>
                <c:pt idx="21">
                  <c:v>-34</c:v>
                </c:pt>
                <c:pt idx="22" formatCode="#,##0">
                  <c:v>-47</c:v>
                </c:pt>
                <c:pt idx="23">
                  <c:v>-39</c:v>
                </c:pt>
                <c:pt idx="24">
                  <c:v>-45</c:v>
                </c:pt>
                <c:pt idx="25">
                  <c:v>-44</c:v>
                </c:pt>
                <c:pt idx="26">
                  <c:v>-61</c:v>
                </c:pt>
                <c:pt idx="27">
                  <c:v>-74</c:v>
                </c:pt>
                <c:pt idx="28" formatCode="#,##0">
                  <c:v>-57</c:v>
                </c:pt>
                <c:pt idx="29">
                  <c:v>-75</c:v>
                </c:pt>
                <c:pt idx="30">
                  <c:v>-58</c:v>
                </c:pt>
                <c:pt idx="31">
                  <c:v>-59</c:v>
                </c:pt>
                <c:pt idx="32">
                  <c:v>-50</c:v>
                </c:pt>
                <c:pt idx="33">
                  <c:v>-84</c:v>
                </c:pt>
                <c:pt idx="34" formatCode="#,##0">
                  <c:v>-65</c:v>
                </c:pt>
                <c:pt idx="35">
                  <c:v>-76</c:v>
                </c:pt>
                <c:pt idx="36">
                  <c:v>-49</c:v>
                </c:pt>
                <c:pt idx="37">
                  <c:v>-59</c:v>
                </c:pt>
                <c:pt idx="38">
                  <c:v>-55</c:v>
                </c:pt>
                <c:pt idx="39">
                  <c:v>-51</c:v>
                </c:pt>
                <c:pt idx="40">
                  <c:v>-52</c:v>
                </c:pt>
                <c:pt idx="41">
                  <c:v>-41</c:v>
                </c:pt>
                <c:pt idx="42" formatCode="#,##0">
                  <c:v>-44</c:v>
                </c:pt>
                <c:pt idx="43">
                  <c:v>-50</c:v>
                </c:pt>
                <c:pt idx="44">
                  <c:v>-47</c:v>
                </c:pt>
                <c:pt idx="45">
                  <c:v>-40</c:v>
                </c:pt>
                <c:pt idx="46">
                  <c:v>-39</c:v>
                </c:pt>
                <c:pt idx="47">
                  <c:v>-39</c:v>
                </c:pt>
                <c:pt idx="48" formatCode="#,##0">
                  <c:v>-38</c:v>
                </c:pt>
                <c:pt idx="49">
                  <c:v>-31</c:v>
                </c:pt>
                <c:pt idx="50">
                  <c:v>-28</c:v>
                </c:pt>
                <c:pt idx="51">
                  <c:v>-34</c:v>
                </c:pt>
                <c:pt idx="52">
                  <c:v>-21</c:v>
                </c:pt>
                <c:pt idx="53">
                  <c:v>-21</c:v>
                </c:pt>
                <c:pt idx="54" formatCode="#,##0">
                  <c:v>-26</c:v>
                </c:pt>
                <c:pt idx="55">
                  <c:v>-16</c:v>
                </c:pt>
                <c:pt idx="56" formatCode="#,##0">
                  <c:v>-18</c:v>
                </c:pt>
                <c:pt idx="57">
                  <c:v>-24</c:v>
                </c:pt>
                <c:pt idx="58">
                  <c:v>-24</c:v>
                </c:pt>
                <c:pt idx="59">
                  <c:v>-14</c:v>
                </c:pt>
                <c:pt idx="60" formatCode="#,##0">
                  <c:v>-12</c:v>
                </c:pt>
                <c:pt idx="61">
                  <c:v>-9</c:v>
                </c:pt>
                <c:pt idx="62">
                  <c:v>-9</c:v>
                </c:pt>
                <c:pt idx="63">
                  <c:v>-15</c:v>
                </c:pt>
                <c:pt idx="64">
                  <c:v>-15</c:v>
                </c:pt>
                <c:pt idx="65">
                  <c:v>-21</c:v>
                </c:pt>
                <c:pt idx="66" formatCode="#,##0">
                  <c:v>-12</c:v>
                </c:pt>
                <c:pt idx="67">
                  <c:v>-13</c:v>
                </c:pt>
                <c:pt idx="68">
                  <c:v>-5</c:v>
                </c:pt>
                <c:pt idx="69">
                  <c:v>-6</c:v>
                </c:pt>
                <c:pt idx="70">
                  <c:v>-6</c:v>
                </c:pt>
                <c:pt idx="71">
                  <c:v>-5</c:v>
                </c:pt>
                <c:pt idx="72" formatCode="#,##0">
                  <c:v>-6</c:v>
                </c:pt>
                <c:pt idx="73">
                  <c:v>-2</c:v>
                </c:pt>
                <c:pt idx="74">
                  <c:v>-1</c:v>
                </c:pt>
                <c:pt idx="75">
                  <c:v>-3</c:v>
                </c:pt>
                <c:pt idx="76">
                  <c:v>-3</c:v>
                </c:pt>
                <c:pt idx="77">
                  <c:v>-1</c:v>
                </c:pt>
                <c:pt idx="78" formatCode="#,##0">
                  <c:v>-1</c:v>
                </c:pt>
                <c:pt idx="79">
                  <c:v>-1</c:v>
                </c:pt>
                <c:pt idx="80" formatCode="#,##0">
                  <c:v>-4</c:v>
                </c:pt>
                <c:pt idx="81">
                  <c:v>0</c:v>
                </c:pt>
                <c:pt idx="82">
                  <c:v>-2</c:v>
                </c:pt>
                <c:pt idx="83">
                  <c:v>-1</c:v>
                </c:pt>
                <c:pt idx="84">
                  <c:v>0</c:v>
                </c:pt>
                <c:pt idx="85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54-4BE7-8D00-A411854DD2E1}"/>
            </c:ext>
          </c:extLst>
        </c:ser>
        <c:ser>
          <c:idx val="1"/>
          <c:order val="1"/>
          <c:tx>
            <c:strRef>
              <c:f>'G 1'!$K$1</c:f>
              <c:strCache>
                <c:ptCount val="1"/>
                <c:pt idx="0">
                  <c:v>ženy 2013</c:v>
                </c:pt>
              </c:strCache>
            </c:strRef>
          </c:tx>
          <c:spPr>
            <a:solidFill>
              <a:srgbClr val="FF0000"/>
            </a:solidFill>
            <a:ln w="3175" cmpd="sng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 formatCode="#,##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 formatCode="#,##0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 formatCode="#,##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1'!$K$2:$K$87</c:f>
              <c:numCache>
                <c:formatCode>General</c:formatCode>
                <c:ptCount val="86"/>
                <c:pt idx="0" formatCode="#,##0">
                  <c:v>539</c:v>
                </c:pt>
                <c:pt idx="1">
                  <c:v>148</c:v>
                </c:pt>
                <c:pt idx="2">
                  <c:v>78</c:v>
                </c:pt>
                <c:pt idx="3">
                  <c:v>67</c:v>
                </c:pt>
                <c:pt idx="4" formatCode="#,##0">
                  <c:v>49</c:v>
                </c:pt>
                <c:pt idx="5">
                  <c:v>30</c:v>
                </c:pt>
                <c:pt idx="6">
                  <c:v>21</c:v>
                </c:pt>
                <c:pt idx="7">
                  <c:v>6</c:v>
                </c:pt>
                <c:pt idx="8">
                  <c:v>8</c:v>
                </c:pt>
                <c:pt idx="9">
                  <c:v>10</c:v>
                </c:pt>
                <c:pt idx="10" formatCode="#,##0">
                  <c:v>11</c:v>
                </c:pt>
                <c:pt idx="11">
                  <c:v>6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6</c:v>
                </c:pt>
                <c:pt idx="16" formatCode="#,##0">
                  <c:v>4</c:v>
                </c:pt>
                <c:pt idx="17">
                  <c:v>6</c:v>
                </c:pt>
                <c:pt idx="18">
                  <c:v>15</c:v>
                </c:pt>
                <c:pt idx="19">
                  <c:v>32</c:v>
                </c:pt>
                <c:pt idx="20">
                  <c:v>31</c:v>
                </c:pt>
                <c:pt idx="21">
                  <c:v>42</c:v>
                </c:pt>
                <c:pt idx="22" formatCode="#,##0">
                  <c:v>35</c:v>
                </c:pt>
                <c:pt idx="23">
                  <c:v>33</c:v>
                </c:pt>
                <c:pt idx="24">
                  <c:v>40</c:v>
                </c:pt>
                <c:pt idx="25">
                  <c:v>51</c:v>
                </c:pt>
                <c:pt idx="26">
                  <c:v>46</c:v>
                </c:pt>
                <c:pt idx="27">
                  <c:v>37</c:v>
                </c:pt>
                <c:pt idx="28" formatCode="#,##0">
                  <c:v>33</c:v>
                </c:pt>
                <c:pt idx="29">
                  <c:v>61</c:v>
                </c:pt>
                <c:pt idx="30">
                  <c:v>43</c:v>
                </c:pt>
                <c:pt idx="31">
                  <c:v>56</c:v>
                </c:pt>
                <c:pt idx="32">
                  <c:v>30</c:v>
                </c:pt>
                <c:pt idx="33">
                  <c:v>44</c:v>
                </c:pt>
                <c:pt idx="34" formatCode="#,##0">
                  <c:v>28</c:v>
                </c:pt>
                <c:pt idx="35">
                  <c:v>26</c:v>
                </c:pt>
                <c:pt idx="36">
                  <c:v>39</c:v>
                </c:pt>
                <c:pt idx="37">
                  <c:v>40</c:v>
                </c:pt>
                <c:pt idx="38">
                  <c:v>18</c:v>
                </c:pt>
                <c:pt idx="39">
                  <c:v>24</c:v>
                </c:pt>
                <c:pt idx="40">
                  <c:v>23</c:v>
                </c:pt>
                <c:pt idx="41">
                  <c:v>17</c:v>
                </c:pt>
                <c:pt idx="42" formatCode="#,##0">
                  <c:v>13</c:v>
                </c:pt>
                <c:pt idx="43">
                  <c:v>19</c:v>
                </c:pt>
                <c:pt idx="44">
                  <c:v>13</c:v>
                </c:pt>
                <c:pt idx="45">
                  <c:v>17</c:v>
                </c:pt>
                <c:pt idx="46">
                  <c:v>15</c:v>
                </c:pt>
                <c:pt idx="47">
                  <c:v>13</c:v>
                </c:pt>
                <c:pt idx="48" formatCode="#,##0">
                  <c:v>10</c:v>
                </c:pt>
                <c:pt idx="49">
                  <c:v>9</c:v>
                </c:pt>
                <c:pt idx="50">
                  <c:v>13</c:v>
                </c:pt>
                <c:pt idx="51">
                  <c:v>12</c:v>
                </c:pt>
                <c:pt idx="52">
                  <c:v>9</c:v>
                </c:pt>
                <c:pt idx="53">
                  <c:v>7</c:v>
                </c:pt>
                <c:pt idx="54" formatCode="#,##0">
                  <c:v>7</c:v>
                </c:pt>
                <c:pt idx="55">
                  <c:v>8</c:v>
                </c:pt>
                <c:pt idx="56" formatCode="#,##0">
                  <c:v>11</c:v>
                </c:pt>
                <c:pt idx="57">
                  <c:v>4</c:v>
                </c:pt>
                <c:pt idx="58">
                  <c:v>7</c:v>
                </c:pt>
                <c:pt idx="59">
                  <c:v>18</c:v>
                </c:pt>
                <c:pt idx="60" formatCode="#,##0">
                  <c:v>12</c:v>
                </c:pt>
                <c:pt idx="61">
                  <c:v>5</c:v>
                </c:pt>
                <c:pt idx="62">
                  <c:v>12</c:v>
                </c:pt>
                <c:pt idx="63">
                  <c:v>9</c:v>
                </c:pt>
                <c:pt idx="64">
                  <c:v>7</c:v>
                </c:pt>
                <c:pt idx="65">
                  <c:v>6</c:v>
                </c:pt>
                <c:pt idx="66" formatCode="#,##0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2</c:v>
                </c:pt>
                <c:pt idx="70">
                  <c:v>6</c:v>
                </c:pt>
                <c:pt idx="71">
                  <c:v>3</c:v>
                </c:pt>
                <c:pt idx="72" formatCode="#,##0">
                  <c:v>3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4</c:v>
                </c:pt>
                <c:pt idx="77">
                  <c:v>3</c:v>
                </c:pt>
                <c:pt idx="78" formatCode="#,##0">
                  <c:v>4</c:v>
                </c:pt>
                <c:pt idx="79">
                  <c:v>4</c:v>
                </c:pt>
                <c:pt idx="80" formatCode="#,##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54-4BE7-8D00-A411854DD2E1}"/>
            </c:ext>
          </c:extLst>
        </c:ser>
        <c:ser>
          <c:idx val="2"/>
          <c:order val="2"/>
          <c:tx>
            <c:strRef>
              <c:f>'G 1'!$L$1</c:f>
              <c:strCache>
                <c:ptCount val="1"/>
                <c:pt idx="0">
                  <c:v>muži 2022</c:v>
                </c:pt>
              </c:strCache>
            </c:strRef>
          </c:tx>
          <c:spPr>
            <a:noFill/>
            <a:ln w="9525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 formatCode="#,##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 formatCode="#,##0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 formatCode="#,##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1'!$L$2:$L$87</c:f>
              <c:numCache>
                <c:formatCode>General</c:formatCode>
                <c:ptCount val="86"/>
                <c:pt idx="0" formatCode="#,##0">
                  <c:v>-652</c:v>
                </c:pt>
                <c:pt idx="1">
                  <c:v>-156</c:v>
                </c:pt>
                <c:pt idx="2">
                  <c:v>-146</c:v>
                </c:pt>
                <c:pt idx="3">
                  <c:v>-83</c:v>
                </c:pt>
                <c:pt idx="4" formatCode="#,##0">
                  <c:v>-70</c:v>
                </c:pt>
                <c:pt idx="5">
                  <c:v>-82</c:v>
                </c:pt>
                <c:pt idx="6">
                  <c:v>-66</c:v>
                </c:pt>
                <c:pt idx="7">
                  <c:v>-33</c:v>
                </c:pt>
                <c:pt idx="8">
                  <c:v>-34</c:v>
                </c:pt>
                <c:pt idx="9">
                  <c:v>-32</c:v>
                </c:pt>
                <c:pt idx="10" formatCode="#,##0">
                  <c:v>-19</c:v>
                </c:pt>
                <c:pt idx="11">
                  <c:v>-26</c:v>
                </c:pt>
                <c:pt idx="12">
                  <c:v>-24</c:v>
                </c:pt>
                <c:pt idx="13">
                  <c:v>-20</c:v>
                </c:pt>
                <c:pt idx="14">
                  <c:v>-18</c:v>
                </c:pt>
                <c:pt idx="15">
                  <c:v>-26</c:v>
                </c:pt>
                <c:pt idx="16" formatCode="#,##0">
                  <c:v>-14</c:v>
                </c:pt>
                <c:pt idx="17">
                  <c:v>-20</c:v>
                </c:pt>
                <c:pt idx="18">
                  <c:v>-19</c:v>
                </c:pt>
                <c:pt idx="19">
                  <c:v>-13</c:v>
                </c:pt>
                <c:pt idx="20">
                  <c:v>-15</c:v>
                </c:pt>
                <c:pt idx="21">
                  <c:v>-14</c:v>
                </c:pt>
                <c:pt idx="22" formatCode="#,##0">
                  <c:v>-25</c:v>
                </c:pt>
                <c:pt idx="23">
                  <c:v>-13</c:v>
                </c:pt>
                <c:pt idx="24">
                  <c:v>-27</c:v>
                </c:pt>
                <c:pt idx="25">
                  <c:v>-29</c:v>
                </c:pt>
                <c:pt idx="26">
                  <c:v>-27</c:v>
                </c:pt>
                <c:pt idx="27">
                  <c:v>-41</c:v>
                </c:pt>
                <c:pt idx="28" formatCode="#,##0">
                  <c:v>-31</c:v>
                </c:pt>
                <c:pt idx="29">
                  <c:v>-33</c:v>
                </c:pt>
                <c:pt idx="30">
                  <c:v>-39</c:v>
                </c:pt>
                <c:pt idx="31">
                  <c:v>-36</c:v>
                </c:pt>
                <c:pt idx="32">
                  <c:v>-38</c:v>
                </c:pt>
                <c:pt idx="33">
                  <c:v>-33</c:v>
                </c:pt>
                <c:pt idx="34" formatCode="#,##0">
                  <c:v>-37</c:v>
                </c:pt>
                <c:pt idx="35">
                  <c:v>-39</c:v>
                </c:pt>
                <c:pt idx="36">
                  <c:v>-33</c:v>
                </c:pt>
                <c:pt idx="37">
                  <c:v>-36</c:v>
                </c:pt>
                <c:pt idx="38">
                  <c:v>-32</c:v>
                </c:pt>
                <c:pt idx="39">
                  <c:v>-27</c:v>
                </c:pt>
                <c:pt idx="40">
                  <c:v>-46</c:v>
                </c:pt>
                <c:pt idx="41">
                  <c:v>-32</c:v>
                </c:pt>
                <c:pt idx="42" formatCode="#,##0">
                  <c:v>-42</c:v>
                </c:pt>
                <c:pt idx="43">
                  <c:v>-36</c:v>
                </c:pt>
                <c:pt idx="44">
                  <c:v>-37</c:v>
                </c:pt>
                <c:pt idx="45">
                  <c:v>-38</c:v>
                </c:pt>
                <c:pt idx="46">
                  <c:v>-26</c:v>
                </c:pt>
                <c:pt idx="47">
                  <c:v>-30</c:v>
                </c:pt>
                <c:pt idx="48" formatCode="#,##0">
                  <c:v>-28</c:v>
                </c:pt>
                <c:pt idx="49">
                  <c:v>-24</c:v>
                </c:pt>
                <c:pt idx="50">
                  <c:v>-26</c:v>
                </c:pt>
                <c:pt idx="51">
                  <c:v>-22</c:v>
                </c:pt>
                <c:pt idx="52">
                  <c:v>-14</c:v>
                </c:pt>
                <c:pt idx="53">
                  <c:v>-22</c:v>
                </c:pt>
                <c:pt idx="54" formatCode="#,##0">
                  <c:v>-16</c:v>
                </c:pt>
                <c:pt idx="55">
                  <c:v>-16</c:v>
                </c:pt>
                <c:pt idx="56" formatCode="#,##0">
                  <c:v>-24</c:v>
                </c:pt>
                <c:pt idx="57">
                  <c:v>-16</c:v>
                </c:pt>
                <c:pt idx="58">
                  <c:v>-8</c:v>
                </c:pt>
                <c:pt idx="59">
                  <c:v>-15</c:v>
                </c:pt>
                <c:pt idx="60" formatCode="#,##0">
                  <c:v>-11</c:v>
                </c:pt>
                <c:pt idx="61">
                  <c:v>-13</c:v>
                </c:pt>
                <c:pt idx="62">
                  <c:v>-26</c:v>
                </c:pt>
                <c:pt idx="63">
                  <c:v>-18</c:v>
                </c:pt>
                <c:pt idx="64">
                  <c:v>-16</c:v>
                </c:pt>
                <c:pt idx="65">
                  <c:v>-9</c:v>
                </c:pt>
                <c:pt idx="66" formatCode="#,##0">
                  <c:v>-13</c:v>
                </c:pt>
                <c:pt idx="67">
                  <c:v>-7</c:v>
                </c:pt>
                <c:pt idx="68">
                  <c:v>-8</c:v>
                </c:pt>
                <c:pt idx="69">
                  <c:v>-6</c:v>
                </c:pt>
                <c:pt idx="70">
                  <c:v>-11</c:v>
                </c:pt>
                <c:pt idx="71">
                  <c:v>-7</c:v>
                </c:pt>
                <c:pt idx="72" formatCode="#,##0">
                  <c:v>-6</c:v>
                </c:pt>
                <c:pt idx="73">
                  <c:v>-2</c:v>
                </c:pt>
                <c:pt idx="74">
                  <c:v>-4</c:v>
                </c:pt>
                <c:pt idx="75">
                  <c:v>-2</c:v>
                </c:pt>
                <c:pt idx="76">
                  <c:v>-3</c:v>
                </c:pt>
                <c:pt idx="77">
                  <c:v>-3</c:v>
                </c:pt>
                <c:pt idx="78" formatCode="#,##0">
                  <c:v>-3</c:v>
                </c:pt>
                <c:pt idx="79">
                  <c:v>0</c:v>
                </c:pt>
                <c:pt idx="80" formatCode="#,##0">
                  <c:v>-2</c:v>
                </c:pt>
                <c:pt idx="81">
                  <c:v>-2</c:v>
                </c:pt>
                <c:pt idx="82">
                  <c:v>-2</c:v>
                </c:pt>
                <c:pt idx="83">
                  <c:v>0</c:v>
                </c:pt>
                <c:pt idx="84">
                  <c:v>0</c:v>
                </c:pt>
                <c:pt idx="85">
                  <c:v>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54-4BE7-8D00-A411854DD2E1}"/>
            </c:ext>
          </c:extLst>
        </c:ser>
        <c:ser>
          <c:idx val="3"/>
          <c:order val="3"/>
          <c:tx>
            <c:strRef>
              <c:f>'G 1'!$M$1</c:f>
              <c:strCache>
                <c:ptCount val="1"/>
                <c:pt idx="0">
                  <c:v>ženy 2022</c:v>
                </c:pt>
              </c:strCache>
            </c:strRef>
          </c:tx>
          <c:spPr>
            <a:noFill/>
            <a:ln w="9525">
              <a:solidFill>
                <a:srgbClr val="800000"/>
              </a:solidFill>
              <a:prstDash val="solid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 formatCode="#,##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 formatCode="#,##0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 formatCode="#,##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1'!$M$2:$M$87</c:f>
              <c:numCache>
                <c:formatCode>General</c:formatCode>
                <c:ptCount val="86"/>
                <c:pt idx="0" formatCode="#,##0">
                  <c:v>593</c:v>
                </c:pt>
                <c:pt idx="1">
                  <c:v>193</c:v>
                </c:pt>
                <c:pt idx="2">
                  <c:v>150</c:v>
                </c:pt>
                <c:pt idx="3">
                  <c:v>100</c:v>
                </c:pt>
                <c:pt idx="4" formatCode="#,##0">
                  <c:v>60</c:v>
                </c:pt>
                <c:pt idx="5">
                  <c:v>74</c:v>
                </c:pt>
                <c:pt idx="6">
                  <c:v>79</c:v>
                </c:pt>
                <c:pt idx="7">
                  <c:v>42</c:v>
                </c:pt>
                <c:pt idx="8">
                  <c:v>33</c:v>
                </c:pt>
                <c:pt idx="9">
                  <c:v>18</c:v>
                </c:pt>
                <c:pt idx="10" formatCode="#,##0">
                  <c:v>32</c:v>
                </c:pt>
                <c:pt idx="11">
                  <c:v>22</c:v>
                </c:pt>
                <c:pt idx="12">
                  <c:v>20</c:v>
                </c:pt>
                <c:pt idx="13">
                  <c:v>18</c:v>
                </c:pt>
                <c:pt idx="14">
                  <c:v>16</c:v>
                </c:pt>
                <c:pt idx="15">
                  <c:v>17</c:v>
                </c:pt>
                <c:pt idx="16" formatCode="#,##0">
                  <c:v>12</c:v>
                </c:pt>
                <c:pt idx="17">
                  <c:v>15</c:v>
                </c:pt>
                <c:pt idx="18">
                  <c:v>26</c:v>
                </c:pt>
                <c:pt idx="19">
                  <c:v>18</c:v>
                </c:pt>
                <c:pt idx="20">
                  <c:v>18</c:v>
                </c:pt>
                <c:pt idx="21">
                  <c:v>30</c:v>
                </c:pt>
                <c:pt idx="22" formatCode="#,##0">
                  <c:v>22</c:v>
                </c:pt>
                <c:pt idx="23">
                  <c:v>22</c:v>
                </c:pt>
                <c:pt idx="24">
                  <c:v>31</c:v>
                </c:pt>
                <c:pt idx="25">
                  <c:v>35</c:v>
                </c:pt>
                <c:pt idx="26">
                  <c:v>35</c:v>
                </c:pt>
                <c:pt idx="27">
                  <c:v>28</c:v>
                </c:pt>
                <c:pt idx="28" formatCode="#,##0">
                  <c:v>32</c:v>
                </c:pt>
                <c:pt idx="29">
                  <c:v>26</c:v>
                </c:pt>
                <c:pt idx="30">
                  <c:v>32</c:v>
                </c:pt>
                <c:pt idx="31">
                  <c:v>34</c:v>
                </c:pt>
                <c:pt idx="32">
                  <c:v>30</c:v>
                </c:pt>
                <c:pt idx="33">
                  <c:v>36</c:v>
                </c:pt>
                <c:pt idx="34" formatCode="#,##0">
                  <c:v>40</c:v>
                </c:pt>
                <c:pt idx="35">
                  <c:v>22</c:v>
                </c:pt>
                <c:pt idx="36">
                  <c:v>23</c:v>
                </c:pt>
                <c:pt idx="37">
                  <c:v>22</c:v>
                </c:pt>
                <c:pt idx="38">
                  <c:v>29</c:v>
                </c:pt>
                <c:pt idx="39">
                  <c:v>23</c:v>
                </c:pt>
                <c:pt idx="40">
                  <c:v>38</c:v>
                </c:pt>
                <c:pt idx="41">
                  <c:v>25</c:v>
                </c:pt>
                <c:pt idx="42" formatCode="#,##0">
                  <c:v>21</c:v>
                </c:pt>
                <c:pt idx="43">
                  <c:v>25</c:v>
                </c:pt>
                <c:pt idx="44">
                  <c:v>17</c:v>
                </c:pt>
                <c:pt idx="45">
                  <c:v>25</c:v>
                </c:pt>
                <c:pt idx="46">
                  <c:v>29</c:v>
                </c:pt>
                <c:pt idx="47">
                  <c:v>16</c:v>
                </c:pt>
                <c:pt idx="48" formatCode="#,##0">
                  <c:v>23</c:v>
                </c:pt>
                <c:pt idx="49">
                  <c:v>15</c:v>
                </c:pt>
                <c:pt idx="50">
                  <c:v>12</c:v>
                </c:pt>
                <c:pt idx="51">
                  <c:v>17</c:v>
                </c:pt>
                <c:pt idx="52">
                  <c:v>21</c:v>
                </c:pt>
                <c:pt idx="53">
                  <c:v>13</c:v>
                </c:pt>
                <c:pt idx="54" formatCode="#,##0">
                  <c:v>20</c:v>
                </c:pt>
                <c:pt idx="55">
                  <c:v>13</c:v>
                </c:pt>
                <c:pt idx="56" formatCode="#,##0">
                  <c:v>5</c:v>
                </c:pt>
                <c:pt idx="57">
                  <c:v>13</c:v>
                </c:pt>
                <c:pt idx="58">
                  <c:v>11</c:v>
                </c:pt>
                <c:pt idx="59">
                  <c:v>8</c:v>
                </c:pt>
                <c:pt idx="60" formatCode="#,##0">
                  <c:v>6</c:v>
                </c:pt>
                <c:pt idx="61">
                  <c:v>14</c:v>
                </c:pt>
                <c:pt idx="62">
                  <c:v>11</c:v>
                </c:pt>
                <c:pt idx="63">
                  <c:v>13</c:v>
                </c:pt>
                <c:pt idx="64">
                  <c:v>10</c:v>
                </c:pt>
                <c:pt idx="65">
                  <c:v>16</c:v>
                </c:pt>
                <c:pt idx="66" formatCode="#,##0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 formatCode="#,##0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2</c:v>
                </c:pt>
                <c:pt idx="76">
                  <c:v>0</c:v>
                </c:pt>
                <c:pt idx="77">
                  <c:v>1</c:v>
                </c:pt>
                <c:pt idx="78" formatCode="#,##0">
                  <c:v>1</c:v>
                </c:pt>
                <c:pt idx="79">
                  <c:v>2</c:v>
                </c:pt>
                <c:pt idx="80" formatCode="#,##0">
                  <c:v>1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54-4BE7-8D00-A411854DD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100"/>
        <c:axId val="96653312"/>
        <c:axId val="96655232"/>
      </c:barChart>
      <c:catAx>
        <c:axId val="9665331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vek</a:t>
                </a:r>
              </a:p>
            </c:rich>
          </c:tx>
          <c:layout>
            <c:manualLayout>
              <c:xMode val="edge"/>
              <c:yMode val="edge"/>
              <c:x val="2.6144925800624733E-3"/>
              <c:y val="0.4464588555644027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96655232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96655232"/>
        <c:scaling>
          <c:orientation val="minMax"/>
          <c:max val="700"/>
          <c:min val="-7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 obyvateľov </a:t>
                </a:r>
              </a:p>
            </c:rich>
          </c:tx>
          <c:layout>
            <c:manualLayout>
              <c:xMode val="edge"/>
              <c:yMode val="edge"/>
              <c:x val="0.42890255905511809"/>
              <c:y val="0.961290130769052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Black]#,##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96653312"/>
        <c:crosses val="autoZero"/>
        <c:crossBetween val="midCat"/>
        <c:majorUnit val="200"/>
        <c:minorUnit val="100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7116676761558656"/>
          <c:y val="6.080152370334239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rgbClr val="F79646">
          <a:lumMod val="75000"/>
        </a:srgbClr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19907126993744E-2"/>
          <c:y val="4.8212418423773572E-2"/>
          <c:w val="0.89075711689884918"/>
          <c:h val="0.869891287512505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 2'!$J$1</c:f>
              <c:strCache>
                <c:ptCount val="1"/>
                <c:pt idx="0">
                  <c:v>muži 2013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 formatCode="#,##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 formatCode="#,##0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 formatCode="#,##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2'!$J$2:$J$87</c:f>
              <c:numCache>
                <c:formatCode>General</c:formatCode>
                <c:ptCount val="86"/>
                <c:pt idx="0" formatCode="#,##0">
                  <c:v>-15</c:v>
                </c:pt>
                <c:pt idx="1">
                  <c:v>-14</c:v>
                </c:pt>
                <c:pt idx="2">
                  <c:v>-23</c:v>
                </c:pt>
                <c:pt idx="3">
                  <c:v>-27</c:v>
                </c:pt>
                <c:pt idx="4" formatCode="#,##0">
                  <c:v>-22</c:v>
                </c:pt>
                <c:pt idx="5">
                  <c:v>-31</c:v>
                </c:pt>
                <c:pt idx="6">
                  <c:v>-30</c:v>
                </c:pt>
                <c:pt idx="7">
                  <c:v>-11</c:v>
                </c:pt>
                <c:pt idx="8">
                  <c:v>-15</c:v>
                </c:pt>
                <c:pt idx="9">
                  <c:v>-14</c:v>
                </c:pt>
                <c:pt idx="10" formatCode="#,##0">
                  <c:v>-18</c:v>
                </c:pt>
                <c:pt idx="11">
                  <c:v>-9</c:v>
                </c:pt>
                <c:pt idx="12">
                  <c:v>-17</c:v>
                </c:pt>
                <c:pt idx="13">
                  <c:v>-8</c:v>
                </c:pt>
                <c:pt idx="14">
                  <c:v>-7</c:v>
                </c:pt>
                <c:pt idx="15">
                  <c:v>-7</c:v>
                </c:pt>
                <c:pt idx="16" formatCode="#,##0">
                  <c:v>-9</c:v>
                </c:pt>
                <c:pt idx="17">
                  <c:v>-8</c:v>
                </c:pt>
                <c:pt idx="18">
                  <c:v>-5</c:v>
                </c:pt>
                <c:pt idx="19">
                  <c:v>-4</c:v>
                </c:pt>
                <c:pt idx="20">
                  <c:v>-9</c:v>
                </c:pt>
                <c:pt idx="21">
                  <c:v>-8</c:v>
                </c:pt>
                <c:pt idx="22" formatCode="#,##0">
                  <c:v>-4</c:v>
                </c:pt>
                <c:pt idx="23">
                  <c:v>-10</c:v>
                </c:pt>
                <c:pt idx="24">
                  <c:v>-10</c:v>
                </c:pt>
                <c:pt idx="25">
                  <c:v>-25</c:v>
                </c:pt>
                <c:pt idx="26">
                  <c:v>-21</c:v>
                </c:pt>
                <c:pt idx="27">
                  <c:v>-22</c:v>
                </c:pt>
                <c:pt idx="28" formatCode="#,##0">
                  <c:v>-28</c:v>
                </c:pt>
                <c:pt idx="29">
                  <c:v>-28</c:v>
                </c:pt>
                <c:pt idx="30">
                  <c:v>-31</c:v>
                </c:pt>
                <c:pt idx="31">
                  <c:v>-33</c:v>
                </c:pt>
                <c:pt idx="32">
                  <c:v>-40</c:v>
                </c:pt>
                <c:pt idx="33">
                  <c:v>-42</c:v>
                </c:pt>
                <c:pt idx="34" formatCode="#,##0">
                  <c:v>-47</c:v>
                </c:pt>
                <c:pt idx="35">
                  <c:v>-41</c:v>
                </c:pt>
                <c:pt idx="36">
                  <c:v>-38</c:v>
                </c:pt>
                <c:pt idx="37">
                  <c:v>-34</c:v>
                </c:pt>
                <c:pt idx="38">
                  <c:v>-32</c:v>
                </c:pt>
                <c:pt idx="39">
                  <c:v>-28</c:v>
                </c:pt>
                <c:pt idx="40">
                  <c:v>-23</c:v>
                </c:pt>
                <c:pt idx="41">
                  <c:v>-23</c:v>
                </c:pt>
                <c:pt idx="42" formatCode="#,##0">
                  <c:v>-12</c:v>
                </c:pt>
                <c:pt idx="43">
                  <c:v>-20</c:v>
                </c:pt>
                <c:pt idx="44">
                  <c:v>-20</c:v>
                </c:pt>
                <c:pt idx="45">
                  <c:v>-15</c:v>
                </c:pt>
                <c:pt idx="46">
                  <c:v>-13</c:v>
                </c:pt>
                <c:pt idx="47">
                  <c:v>-11</c:v>
                </c:pt>
                <c:pt idx="48" formatCode="#,##0">
                  <c:v>-11</c:v>
                </c:pt>
                <c:pt idx="49">
                  <c:v>-12</c:v>
                </c:pt>
                <c:pt idx="50">
                  <c:v>-10</c:v>
                </c:pt>
                <c:pt idx="51">
                  <c:v>-6</c:v>
                </c:pt>
                <c:pt idx="52">
                  <c:v>-5</c:v>
                </c:pt>
                <c:pt idx="53">
                  <c:v>-3</c:v>
                </c:pt>
                <c:pt idx="54" formatCode="#,##0">
                  <c:v>-4</c:v>
                </c:pt>
                <c:pt idx="55">
                  <c:v>-8</c:v>
                </c:pt>
                <c:pt idx="56" formatCode="#,##0">
                  <c:v>-4</c:v>
                </c:pt>
                <c:pt idx="57">
                  <c:v>-2</c:v>
                </c:pt>
                <c:pt idx="58">
                  <c:v>-4</c:v>
                </c:pt>
                <c:pt idx="59">
                  <c:v>-4</c:v>
                </c:pt>
                <c:pt idx="60" formatCode="#,##0">
                  <c:v>-2</c:v>
                </c:pt>
                <c:pt idx="61">
                  <c:v>-11</c:v>
                </c:pt>
                <c:pt idx="62">
                  <c:v>-3</c:v>
                </c:pt>
                <c:pt idx="63">
                  <c:v>-5</c:v>
                </c:pt>
                <c:pt idx="64">
                  <c:v>-4</c:v>
                </c:pt>
                <c:pt idx="65">
                  <c:v>-1</c:v>
                </c:pt>
                <c:pt idx="66" formatCode="#,##0">
                  <c:v>-4</c:v>
                </c:pt>
                <c:pt idx="67">
                  <c:v>-4</c:v>
                </c:pt>
                <c:pt idx="68">
                  <c:v>-3</c:v>
                </c:pt>
                <c:pt idx="69">
                  <c:v>-2</c:v>
                </c:pt>
                <c:pt idx="70">
                  <c:v>-1</c:v>
                </c:pt>
                <c:pt idx="71">
                  <c:v>-2</c:v>
                </c:pt>
                <c:pt idx="72" formatCode="#,##0">
                  <c:v>-2</c:v>
                </c:pt>
                <c:pt idx="73">
                  <c:v>-1</c:v>
                </c:pt>
                <c:pt idx="74">
                  <c:v>-1</c:v>
                </c:pt>
                <c:pt idx="75">
                  <c:v>0</c:v>
                </c:pt>
                <c:pt idx="76">
                  <c:v>0</c:v>
                </c:pt>
                <c:pt idx="77">
                  <c:v>-1</c:v>
                </c:pt>
                <c:pt idx="78" formatCode="#,##0">
                  <c:v>0</c:v>
                </c:pt>
                <c:pt idx="79">
                  <c:v>-2</c:v>
                </c:pt>
                <c:pt idx="80" formatCode="#,##0">
                  <c:v>-1</c:v>
                </c:pt>
                <c:pt idx="81">
                  <c:v>-1</c:v>
                </c:pt>
                <c:pt idx="82">
                  <c:v>0</c:v>
                </c:pt>
                <c:pt idx="83">
                  <c:v>-1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F2-4C77-803F-5764950D608E}"/>
            </c:ext>
          </c:extLst>
        </c:ser>
        <c:ser>
          <c:idx val="1"/>
          <c:order val="1"/>
          <c:tx>
            <c:strRef>
              <c:f>'G 2'!$K$1</c:f>
              <c:strCache>
                <c:ptCount val="1"/>
                <c:pt idx="0">
                  <c:v>ženy 2013</c:v>
                </c:pt>
              </c:strCache>
            </c:strRef>
          </c:tx>
          <c:spPr>
            <a:solidFill>
              <a:srgbClr val="FF0000"/>
            </a:solidFill>
            <a:ln w="3175" cmpd="sng">
              <a:solidFill>
                <a:schemeClr val="bg1">
                  <a:lumMod val="65000"/>
                </a:schemeClr>
              </a:solidFill>
              <a:prstDash val="sysDot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 formatCode="#,##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 formatCode="#,##0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 formatCode="#,##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2'!$K$2:$K$87</c:f>
              <c:numCache>
                <c:formatCode>General</c:formatCode>
                <c:ptCount val="86"/>
                <c:pt idx="0" formatCode="#,##0">
                  <c:v>8</c:v>
                </c:pt>
                <c:pt idx="1">
                  <c:v>11</c:v>
                </c:pt>
                <c:pt idx="2">
                  <c:v>9</c:v>
                </c:pt>
                <c:pt idx="3">
                  <c:v>16</c:v>
                </c:pt>
                <c:pt idx="4" formatCode="#,##0">
                  <c:v>25</c:v>
                </c:pt>
                <c:pt idx="5">
                  <c:v>30</c:v>
                </c:pt>
                <c:pt idx="6">
                  <c:v>25</c:v>
                </c:pt>
                <c:pt idx="7">
                  <c:v>10</c:v>
                </c:pt>
                <c:pt idx="8">
                  <c:v>17</c:v>
                </c:pt>
                <c:pt idx="9">
                  <c:v>9</c:v>
                </c:pt>
                <c:pt idx="10" formatCode="#,##0">
                  <c:v>22</c:v>
                </c:pt>
                <c:pt idx="11">
                  <c:v>12</c:v>
                </c:pt>
                <c:pt idx="12">
                  <c:v>6</c:v>
                </c:pt>
                <c:pt idx="13">
                  <c:v>11</c:v>
                </c:pt>
                <c:pt idx="14">
                  <c:v>7</c:v>
                </c:pt>
                <c:pt idx="15">
                  <c:v>11</c:v>
                </c:pt>
                <c:pt idx="16" formatCode="#,##0">
                  <c:v>5</c:v>
                </c:pt>
                <c:pt idx="17">
                  <c:v>6</c:v>
                </c:pt>
                <c:pt idx="18">
                  <c:v>14</c:v>
                </c:pt>
                <c:pt idx="19">
                  <c:v>15</c:v>
                </c:pt>
                <c:pt idx="20">
                  <c:v>11</c:v>
                </c:pt>
                <c:pt idx="21">
                  <c:v>8</c:v>
                </c:pt>
                <c:pt idx="22" formatCode="#,##0">
                  <c:v>15</c:v>
                </c:pt>
                <c:pt idx="23">
                  <c:v>13</c:v>
                </c:pt>
                <c:pt idx="24">
                  <c:v>27</c:v>
                </c:pt>
                <c:pt idx="25">
                  <c:v>29</c:v>
                </c:pt>
                <c:pt idx="26">
                  <c:v>44</c:v>
                </c:pt>
                <c:pt idx="27">
                  <c:v>47</c:v>
                </c:pt>
                <c:pt idx="28" formatCode="#,##0">
                  <c:v>65</c:v>
                </c:pt>
                <c:pt idx="29">
                  <c:v>76</c:v>
                </c:pt>
                <c:pt idx="30">
                  <c:v>86</c:v>
                </c:pt>
                <c:pt idx="31">
                  <c:v>93</c:v>
                </c:pt>
                <c:pt idx="32">
                  <c:v>67</c:v>
                </c:pt>
                <c:pt idx="33">
                  <c:v>88</c:v>
                </c:pt>
                <c:pt idx="34" formatCode="#,##0">
                  <c:v>86</c:v>
                </c:pt>
                <c:pt idx="35">
                  <c:v>97</c:v>
                </c:pt>
                <c:pt idx="36">
                  <c:v>68</c:v>
                </c:pt>
                <c:pt idx="37">
                  <c:v>68</c:v>
                </c:pt>
                <c:pt idx="38">
                  <c:v>39</c:v>
                </c:pt>
                <c:pt idx="39">
                  <c:v>40</c:v>
                </c:pt>
                <c:pt idx="40">
                  <c:v>34</c:v>
                </c:pt>
                <c:pt idx="41">
                  <c:v>26</c:v>
                </c:pt>
                <c:pt idx="42" formatCode="#,##0">
                  <c:v>25</c:v>
                </c:pt>
                <c:pt idx="43">
                  <c:v>17</c:v>
                </c:pt>
                <c:pt idx="44">
                  <c:v>23</c:v>
                </c:pt>
                <c:pt idx="45">
                  <c:v>16</c:v>
                </c:pt>
                <c:pt idx="46">
                  <c:v>17</c:v>
                </c:pt>
                <c:pt idx="47">
                  <c:v>11</c:v>
                </c:pt>
                <c:pt idx="48" formatCode="#,##0">
                  <c:v>13</c:v>
                </c:pt>
                <c:pt idx="49">
                  <c:v>15</c:v>
                </c:pt>
                <c:pt idx="50">
                  <c:v>10</c:v>
                </c:pt>
                <c:pt idx="51">
                  <c:v>13</c:v>
                </c:pt>
                <c:pt idx="52">
                  <c:v>6</c:v>
                </c:pt>
                <c:pt idx="53">
                  <c:v>12</c:v>
                </c:pt>
                <c:pt idx="54" formatCode="#,##0">
                  <c:v>10</c:v>
                </c:pt>
                <c:pt idx="55">
                  <c:v>7</c:v>
                </c:pt>
                <c:pt idx="56" formatCode="#,##0">
                  <c:v>9</c:v>
                </c:pt>
                <c:pt idx="57">
                  <c:v>11</c:v>
                </c:pt>
                <c:pt idx="58">
                  <c:v>3</c:v>
                </c:pt>
                <c:pt idx="59">
                  <c:v>4</c:v>
                </c:pt>
                <c:pt idx="60" formatCode="#,##0">
                  <c:v>8</c:v>
                </c:pt>
                <c:pt idx="61">
                  <c:v>5</c:v>
                </c:pt>
                <c:pt idx="62">
                  <c:v>7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 formatCode="#,##0">
                  <c:v>2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3</c:v>
                </c:pt>
                <c:pt idx="72" formatCode="#,##0">
                  <c:v>1</c:v>
                </c:pt>
                <c:pt idx="73">
                  <c:v>4</c:v>
                </c:pt>
                <c:pt idx="74">
                  <c:v>1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 formatCode="#,##0">
                  <c:v>2</c:v>
                </c:pt>
                <c:pt idx="79">
                  <c:v>0</c:v>
                </c:pt>
                <c:pt idx="80" formatCode="#,##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F2-4C77-803F-5764950D608E}"/>
            </c:ext>
          </c:extLst>
        </c:ser>
        <c:ser>
          <c:idx val="2"/>
          <c:order val="2"/>
          <c:tx>
            <c:strRef>
              <c:f>'G 2'!$L$1</c:f>
              <c:strCache>
                <c:ptCount val="1"/>
                <c:pt idx="0">
                  <c:v>muži 2022</c:v>
                </c:pt>
              </c:strCache>
            </c:strRef>
          </c:tx>
          <c:spPr>
            <a:noFill/>
            <a:ln w="9525">
              <a:solidFill>
                <a:srgbClr val="000080"/>
              </a:solidFill>
              <a:prstDash val="solid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 formatCode="#,##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 formatCode="#,##0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 formatCode="#,##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2'!$L$2:$L$87</c:f>
              <c:numCache>
                <c:formatCode>General</c:formatCode>
                <c:ptCount val="86"/>
                <c:pt idx="0" formatCode="#,##0">
                  <c:v>-19</c:v>
                </c:pt>
                <c:pt idx="1">
                  <c:v>-14</c:v>
                </c:pt>
                <c:pt idx="2">
                  <c:v>-20</c:v>
                </c:pt>
                <c:pt idx="3">
                  <c:v>-26</c:v>
                </c:pt>
                <c:pt idx="4" formatCode="#,##0">
                  <c:v>-32</c:v>
                </c:pt>
                <c:pt idx="5">
                  <c:v>-46</c:v>
                </c:pt>
                <c:pt idx="6">
                  <c:v>-40</c:v>
                </c:pt>
                <c:pt idx="7">
                  <c:v>-23</c:v>
                </c:pt>
                <c:pt idx="8">
                  <c:v>-19</c:v>
                </c:pt>
                <c:pt idx="9">
                  <c:v>-24</c:v>
                </c:pt>
                <c:pt idx="10" formatCode="#,##0">
                  <c:v>-28</c:v>
                </c:pt>
                <c:pt idx="11">
                  <c:v>-26</c:v>
                </c:pt>
                <c:pt idx="12">
                  <c:v>-20</c:v>
                </c:pt>
                <c:pt idx="13">
                  <c:v>-33</c:v>
                </c:pt>
                <c:pt idx="14">
                  <c:v>-24</c:v>
                </c:pt>
                <c:pt idx="15">
                  <c:v>-16</c:v>
                </c:pt>
                <c:pt idx="16" formatCode="#,##0">
                  <c:v>-21</c:v>
                </c:pt>
                <c:pt idx="17">
                  <c:v>-26</c:v>
                </c:pt>
                <c:pt idx="18">
                  <c:v>-20</c:v>
                </c:pt>
                <c:pt idx="19">
                  <c:v>-19</c:v>
                </c:pt>
                <c:pt idx="20">
                  <c:v>-16</c:v>
                </c:pt>
                <c:pt idx="21">
                  <c:v>-11</c:v>
                </c:pt>
                <c:pt idx="22" formatCode="#,##0">
                  <c:v>-12</c:v>
                </c:pt>
                <c:pt idx="23">
                  <c:v>-14</c:v>
                </c:pt>
                <c:pt idx="24">
                  <c:v>-8</c:v>
                </c:pt>
                <c:pt idx="25">
                  <c:v>-19</c:v>
                </c:pt>
                <c:pt idx="26">
                  <c:v>-20</c:v>
                </c:pt>
                <c:pt idx="27">
                  <c:v>-20</c:v>
                </c:pt>
                <c:pt idx="28" formatCode="#,##0">
                  <c:v>-30</c:v>
                </c:pt>
                <c:pt idx="29">
                  <c:v>-38</c:v>
                </c:pt>
                <c:pt idx="30">
                  <c:v>-39</c:v>
                </c:pt>
                <c:pt idx="31">
                  <c:v>-48</c:v>
                </c:pt>
                <c:pt idx="32">
                  <c:v>-59</c:v>
                </c:pt>
                <c:pt idx="33">
                  <c:v>-52</c:v>
                </c:pt>
                <c:pt idx="34" formatCode="#,##0">
                  <c:v>-68</c:v>
                </c:pt>
                <c:pt idx="35">
                  <c:v>-77</c:v>
                </c:pt>
                <c:pt idx="36">
                  <c:v>-69</c:v>
                </c:pt>
                <c:pt idx="37">
                  <c:v>-56</c:v>
                </c:pt>
                <c:pt idx="38">
                  <c:v>-51</c:v>
                </c:pt>
                <c:pt idx="39">
                  <c:v>-77</c:v>
                </c:pt>
                <c:pt idx="40">
                  <c:v>-67</c:v>
                </c:pt>
                <c:pt idx="41">
                  <c:v>-59</c:v>
                </c:pt>
                <c:pt idx="42" formatCode="#,##0">
                  <c:v>-55</c:v>
                </c:pt>
                <c:pt idx="43">
                  <c:v>-59</c:v>
                </c:pt>
                <c:pt idx="44">
                  <c:v>-40</c:v>
                </c:pt>
                <c:pt idx="45">
                  <c:v>-32</c:v>
                </c:pt>
                <c:pt idx="46">
                  <c:v>-46</c:v>
                </c:pt>
                <c:pt idx="47">
                  <c:v>-34</c:v>
                </c:pt>
                <c:pt idx="48" formatCode="#,##0">
                  <c:v>-30</c:v>
                </c:pt>
                <c:pt idx="49">
                  <c:v>-17</c:v>
                </c:pt>
                <c:pt idx="50">
                  <c:v>-25</c:v>
                </c:pt>
                <c:pt idx="51">
                  <c:v>-18</c:v>
                </c:pt>
                <c:pt idx="52">
                  <c:v>-11</c:v>
                </c:pt>
                <c:pt idx="53">
                  <c:v>-11</c:v>
                </c:pt>
                <c:pt idx="54" formatCode="#,##0">
                  <c:v>-13</c:v>
                </c:pt>
                <c:pt idx="55">
                  <c:v>-10</c:v>
                </c:pt>
                <c:pt idx="56" formatCode="#,##0">
                  <c:v>-16</c:v>
                </c:pt>
                <c:pt idx="57">
                  <c:v>-7</c:v>
                </c:pt>
                <c:pt idx="58">
                  <c:v>-13</c:v>
                </c:pt>
                <c:pt idx="59">
                  <c:v>-9</c:v>
                </c:pt>
                <c:pt idx="60" formatCode="#,##0">
                  <c:v>-8</c:v>
                </c:pt>
                <c:pt idx="61">
                  <c:v>-12</c:v>
                </c:pt>
                <c:pt idx="62">
                  <c:v>-11</c:v>
                </c:pt>
                <c:pt idx="63">
                  <c:v>-5</c:v>
                </c:pt>
                <c:pt idx="64">
                  <c:v>-4</c:v>
                </c:pt>
                <c:pt idx="65">
                  <c:v>-9</c:v>
                </c:pt>
                <c:pt idx="66" formatCode="#,##0">
                  <c:v>-7</c:v>
                </c:pt>
                <c:pt idx="67">
                  <c:v>-6</c:v>
                </c:pt>
                <c:pt idx="68">
                  <c:v>-4</c:v>
                </c:pt>
                <c:pt idx="69">
                  <c:v>-7</c:v>
                </c:pt>
                <c:pt idx="70">
                  <c:v>-5</c:v>
                </c:pt>
                <c:pt idx="71">
                  <c:v>-3</c:v>
                </c:pt>
                <c:pt idx="72" formatCode="#,##0">
                  <c:v>-3</c:v>
                </c:pt>
                <c:pt idx="73">
                  <c:v>-1</c:v>
                </c:pt>
                <c:pt idx="74">
                  <c:v>-2</c:v>
                </c:pt>
                <c:pt idx="75">
                  <c:v>-1</c:v>
                </c:pt>
                <c:pt idx="76">
                  <c:v>0</c:v>
                </c:pt>
                <c:pt idx="77">
                  <c:v>-1</c:v>
                </c:pt>
                <c:pt idx="78" formatCode="#,##0">
                  <c:v>-5</c:v>
                </c:pt>
                <c:pt idx="79">
                  <c:v>0</c:v>
                </c:pt>
                <c:pt idx="80" formatCode="#,##0">
                  <c:v>-1</c:v>
                </c:pt>
                <c:pt idx="81">
                  <c:v>-1</c:v>
                </c:pt>
                <c:pt idx="82">
                  <c:v>-1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F2-4C77-803F-5764950D608E}"/>
            </c:ext>
          </c:extLst>
        </c:ser>
        <c:ser>
          <c:idx val="3"/>
          <c:order val="3"/>
          <c:tx>
            <c:strRef>
              <c:f>'G 2'!$M$1</c:f>
              <c:strCache>
                <c:ptCount val="1"/>
                <c:pt idx="0">
                  <c:v>ženy 2022</c:v>
                </c:pt>
              </c:strCache>
            </c:strRef>
          </c:tx>
          <c:spPr>
            <a:noFill/>
            <a:ln w="9525">
              <a:solidFill>
                <a:srgbClr val="800000"/>
              </a:solidFill>
              <a:prstDash val="solid"/>
            </a:ln>
          </c:spPr>
          <c:invertIfNegative val="0"/>
          <c:cat>
            <c:numRef>
              <c:f>'G 1'!$I$2:$I$87</c:f>
              <c:numCache>
                <c:formatCode>General</c:formatCode>
                <c:ptCount val="86"/>
                <c:pt idx="0" formatCode="#,##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 formatCode="#,##0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 formatCode="#,##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</c:numCache>
            </c:numRef>
          </c:cat>
          <c:val>
            <c:numRef>
              <c:f>'G 2'!$M$2:$M$87</c:f>
              <c:numCache>
                <c:formatCode>General</c:formatCode>
                <c:ptCount val="86"/>
                <c:pt idx="0" formatCode="#,##0">
                  <c:v>7</c:v>
                </c:pt>
                <c:pt idx="1">
                  <c:v>9</c:v>
                </c:pt>
                <c:pt idx="2">
                  <c:v>21</c:v>
                </c:pt>
                <c:pt idx="3">
                  <c:v>21</c:v>
                </c:pt>
                <c:pt idx="4" formatCode="#,##0">
                  <c:v>30</c:v>
                </c:pt>
                <c:pt idx="5">
                  <c:v>33</c:v>
                </c:pt>
                <c:pt idx="6">
                  <c:v>41</c:v>
                </c:pt>
                <c:pt idx="7">
                  <c:v>33</c:v>
                </c:pt>
                <c:pt idx="8">
                  <c:v>17</c:v>
                </c:pt>
                <c:pt idx="9">
                  <c:v>24</c:v>
                </c:pt>
                <c:pt idx="10" formatCode="#,##0">
                  <c:v>18</c:v>
                </c:pt>
                <c:pt idx="11">
                  <c:v>34</c:v>
                </c:pt>
                <c:pt idx="12">
                  <c:v>23</c:v>
                </c:pt>
                <c:pt idx="13">
                  <c:v>21</c:v>
                </c:pt>
                <c:pt idx="14">
                  <c:v>27</c:v>
                </c:pt>
                <c:pt idx="15">
                  <c:v>22</c:v>
                </c:pt>
                <c:pt idx="16" formatCode="#,##0">
                  <c:v>19</c:v>
                </c:pt>
                <c:pt idx="17">
                  <c:v>15</c:v>
                </c:pt>
                <c:pt idx="18">
                  <c:v>15</c:v>
                </c:pt>
                <c:pt idx="19">
                  <c:v>18</c:v>
                </c:pt>
                <c:pt idx="20">
                  <c:v>13</c:v>
                </c:pt>
                <c:pt idx="21">
                  <c:v>13</c:v>
                </c:pt>
                <c:pt idx="22" formatCode="#,##0">
                  <c:v>15</c:v>
                </c:pt>
                <c:pt idx="23">
                  <c:v>20</c:v>
                </c:pt>
                <c:pt idx="24">
                  <c:v>17</c:v>
                </c:pt>
                <c:pt idx="25">
                  <c:v>24</c:v>
                </c:pt>
                <c:pt idx="26">
                  <c:v>32</c:v>
                </c:pt>
                <c:pt idx="27">
                  <c:v>30</c:v>
                </c:pt>
                <c:pt idx="28" formatCode="#,##0">
                  <c:v>46</c:v>
                </c:pt>
                <c:pt idx="29">
                  <c:v>45</c:v>
                </c:pt>
                <c:pt idx="30">
                  <c:v>63</c:v>
                </c:pt>
                <c:pt idx="31">
                  <c:v>85</c:v>
                </c:pt>
                <c:pt idx="32">
                  <c:v>68</c:v>
                </c:pt>
                <c:pt idx="33">
                  <c:v>85</c:v>
                </c:pt>
                <c:pt idx="34" formatCode="#,##0">
                  <c:v>82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94</c:v>
                </c:pt>
                <c:pt idx="39">
                  <c:v>92</c:v>
                </c:pt>
                <c:pt idx="40">
                  <c:v>58</c:v>
                </c:pt>
                <c:pt idx="41">
                  <c:v>95</c:v>
                </c:pt>
                <c:pt idx="42" formatCode="#,##0">
                  <c:v>89</c:v>
                </c:pt>
                <c:pt idx="43">
                  <c:v>84</c:v>
                </c:pt>
                <c:pt idx="44">
                  <c:v>66</c:v>
                </c:pt>
                <c:pt idx="45">
                  <c:v>74</c:v>
                </c:pt>
                <c:pt idx="46">
                  <c:v>56</c:v>
                </c:pt>
                <c:pt idx="47">
                  <c:v>35</c:v>
                </c:pt>
                <c:pt idx="48" formatCode="#,##0">
                  <c:v>41</c:v>
                </c:pt>
                <c:pt idx="49">
                  <c:v>34</c:v>
                </c:pt>
                <c:pt idx="50">
                  <c:v>28</c:v>
                </c:pt>
                <c:pt idx="51">
                  <c:v>15</c:v>
                </c:pt>
                <c:pt idx="52">
                  <c:v>28</c:v>
                </c:pt>
                <c:pt idx="53">
                  <c:v>14</c:v>
                </c:pt>
                <c:pt idx="54" formatCode="#,##0">
                  <c:v>28</c:v>
                </c:pt>
                <c:pt idx="55">
                  <c:v>15</c:v>
                </c:pt>
                <c:pt idx="56" formatCode="#,##0">
                  <c:v>23</c:v>
                </c:pt>
                <c:pt idx="57">
                  <c:v>9</c:v>
                </c:pt>
                <c:pt idx="58">
                  <c:v>15</c:v>
                </c:pt>
                <c:pt idx="59">
                  <c:v>15</c:v>
                </c:pt>
                <c:pt idx="60" formatCode="#,##0">
                  <c:v>15</c:v>
                </c:pt>
                <c:pt idx="61">
                  <c:v>17</c:v>
                </c:pt>
                <c:pt idx="62">
                  <c:v>14</c:v>
                </c:pt>
                <c:pt idx="63">
                  <c:v>14</c:v>
                </c:pt>
                <c:pt idx="64">
                  <c:v>7</c:v>
                </c:pt>
                <c:pt idx="65">
                  <c:v>7</c:v>
                </c:pt>
                <c:pt idx="66" formatCode="#,##0">
                  <c:v>7</c:v>
                </c:pt>
                <c:pt idx="67">
                  <c:v>5</c:v>
                </c:pt>
                <c:pt idx="68">
                  <c:v>12</c:v>
                </c:pt>
                <c:pt idx="69">
                  <c:v>10</c:v>
                </c:pt>
                <c:pt idx="70">
                  <c:v>5</c:v>
                </c:pt>
                <c:pt idx="71">
                  <c:v>5</c:v>
                </c:pt>
                <c:pt idx="72" formatCode="#,##0">
                  <c:v>2</c:v>
                </c:pt>
                <c:pt idx="73">
                  <c:v>6</c:v>
                </c:pt>
                <c:pt idx="74">
                  <c:v>5</c:v>
                </c:pt>
                <c:pt idx="75">
                  <c:v>2</c:v>
                </c:pt>
                <c:pt idx="76">
                  <c:v>3</c:v>
                </c:pt>
                <c:pt idx="77">
                  <c:v>2</c:v>
                </c:pt>
                <c:pt idx="78" formatCode="#,##0">
                  <c:v>4</c:v>
                </c:pt>
                <c:pt idx="79">
                  <c:v>1</c:v>
                </c:pt>
                <c:pt idx="80" formatCode="#,##0">
                  <c:v>0</c:v>
                </c:pt>
                <c:pt idx="81">
                  <c:v>1</c:v>
                </c:pt>
                <c:pt idx="82">
                  <c:v>2</c:v>
                </c:pt>
                <c:pt idx="83">
                  <c:v>3</c:v>
                </c:pt>
                <c:pt idx="84">
                  <c:v>0</c:v>
                </c:pt>
                <c:pt idx="8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F2-4C77-803F-5764950D6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"/>
        <c:overlap val="100"/>
        <c:axId val="96819072"/>
        <c:axId val="96833536"/>
      </c:barChart>
      <c:catAx>
        <c:axId val="9681907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vek</a:t>
                </a:r>
              </a:p>
            </c:rich>
          </c:tx>
          <c:layout>
            <c:manualLayout>
              <c:xMode val="edge"/>
              <c:yMode val="edge"/>
              <c:x val="2.6144925800624733E-3"/>
              <c:y val="0.4464588555644027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96833536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96833536"/>
        <c:scaling>
          <c:orientation val="minMax"/>
          <c:max val="700"/>
          <c:min val="-7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>
                    <a:latin typeface="Arial" panose="020B0604020202020204" pitchFamily="34" charset="0"/>
                    <a:cs typeface="Arial" panose="020B0604020202020204" pitchFamily="34" charset="0"/>
                  </a:rPr>
                  <a:t>počet obyvateľov </a:t>
                </a:r>
              </a:p>
            </c:rich>
          </c:tx>
          <c:layout>
            <c:manualLayout>
              <c:xMode val="edge"/>
              <c:yMode val="edge"/>
              <c:x val="0.42890255905511809"/>
              <c:y val="0.961290130769052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Black]#,##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96819072"/>
        <c:crosses val="autoZero"/>
        <c:crossBetween val="midCat"/>
        <c:majorUnit val="200"/>
        <c:minorUnit val="100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7116676761558656"/>
          <c:y val="6.080152370334239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rgbClr val="F79646">
          <a:lumMod val="75000"/>
        </a:srgbClr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8</xdr:col>
      <xdr:colOff>0</xdr:colOff>
      <xdr:row>33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8</xdr:col>
      <xdr:colOff>0</xdr:colOff>
      <xdr:row>33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910pc\Users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/>
  </sheetViews>
  <sheetFormatPr defaultRowHeight="15" x14ac:dyDescent="0.2"/>
  <sheetData>
    <row r="1" spans="1:8" ht="15.75" x14ac:dyDescent="0.25">
      <c r="A1" s="117" t="s">
        <v>139</v>
      </c>
    </row>
    <row r="2" spans="1:8" ht="15.75" x14ac:dyDescent="0.25">
      <c r="A2" s="300" t="s">
        <v>140</v>
      </c>
      <c r="B2" s="337"/>
      <c r="C2" s="337"/>
      <c r="D2" s="337"/>
      <c r="E2" s="337"/>
      <c r="F2" s="337"/>
      <c r="G2" s="337"/>
      <c r="H2" s="337"/>
    </row>
    <row r="3" spans="1:8" ht="15.75" x14ac:dyDescent="0.25">
      <c r="A3" s="300" t="s">
        <v>141</v>
      </c>
      <c r="B3" s="337"/>
      <c r="C3" s="337"/>
      <c r="D3" s="337"/>
      <c r="E3" s="337"/>
      <c r="F3" s="337"/>
      <c r="G3" s="337"/>
      <c r="H3" s="337"/>
    </row>
    <row r="4" spans="1:8" ht="15.75" x14ac:dyDescent="0.25">
      <c r="A4" s="300" t="s">
        <v>142</v>
      </c>
      <c r="B4" s="337"/>
      <c r="C4" s="337"/>
      <c r="D4" s="337"/>
      <c r="E4" s="337"/>
      <c r="F4" s="337"/>
      <c r="G4" s="337"/>
      <c r="H4" s="337"/>
    </row>
    <row r="5" spans="1:8" ht="15.75" x14ac:dyDescent="0.25">
      <c r="A5" s="300" t="s">
        <v>143</v>
      </c>
      <c r="B5" s="337"/>
      <c r="C5" s="337"/>
      <c r="D5" s="337"/>
      <c r="E5" s="337"/>
      <c r="F5" s="337"/>
      <c r="G5" s="337"/>
      <c r="H5" s="337"/>
    </row>
    <row r="6" spans="1:8" ht="15.75" x14ac:dyDescent="0.25">
      <c r="A6" s="300" t="s">
        <v>144</v>
      </c>
      <c r="B6" s="337"/>
      <c r="C6" s="337"/>
      <c r="D6" s="337"/>
      <c r="E6" s="337"/>
      <c r="F6" s="337"/>
      <c r="G6" s="337"/>
      <c r="H6" s="337"/>
    </row>
    <row r="7" spans="1:8" ht="15.75" x14ac:dyDescent="0.25">
      <c r="A7" s="300" t="s">
        <v>145</v>
      </c>
      <c r="B7" s="337"/>
      <c r="C7" s="337"/>
      <c r="D7" s="337"/>
      <c r="E7" s="337"/>
      <c r="F7" s="337"/>
      <c r="G7" s="337"/>
      <c r="H7" s="337"/>
    </row>
    <row r="8" spans="1:8" ht="15.75" x14ac:dyDescent="0.25">
      <c r="A8" s="300" t="s">
        <v>146</v>
      </c>
      <c r="B8" s="337"/>
      <c r="C8" s="337"/>
      <c r="D8" s="337"/>
      <c r="E8" s="337"/>
      <c r="F8" s="337"/>
      <c r="G8" s="337"/>
      <c r="H8" s="337"/>
    </row>
    <row r="9" spans="1:8" ht="15.75" x14ac:dyDescent="0.25">
      <c r="A9" s="300" t="s">
        <v>147</v>
      </c>
      <c r="B9" s="337"/>
      <c r="C9" s="337"/>
      <c r="D9" s="337"/>
      <c r="E9" s="337"/>
      <c r="F9" s="337"/>
      <c r="G9" s="337"/>
      <c r="H9" s="337"/>
    </row>
    <row r="10" spans="1:8" ht="15.75" x14ac:dyDescent="0.25">
      <c r="A10" s="300" t="s">
        <v>148</v>
      </c>
      <c r="B10" s="337"/>
      <c r="C10" s="337"/>
      <c r="D10" s="337"/>
      <c r="E10" s="337"/>
      <c r="F10" s="337"/>
      <c r="G10" s="337"/>
      <c r="H10" s="337"/>
    </row>
    <row r="11" spans="1:8" ht="15.75" x14ac:dyDescent="0.25">
      <c r="A11" s="300" t="s">
        <v>149</v>
      </c>
      <c r="B11" s="337"/>
      <c r="C11" s="337"/>
      <c r="D11" s="337"/>
      <c r="E11" s="337"/>
      <c r="F11" s="337"/>
      <c r="G11" s="337"/>
      <c r="H11" s="337"/>
    </row>
    <row r="12" spans="1:8" ht="15.75" x14ac:dyDescent="0.25">
      <c r="A12" s="300" t="s">
        <v>150</v>
      </c>
      <c r="B12" s="337"/>
      <c r="C12" s="337"/>
      <c r="D12" s="337"/>
      <c r="E12" s="337"/>
      <c r="F12" s="337"/>
      <c r="G12" s="337"/>
      <c r="H12" s="337"/>
    </row>
    <row r="13" spans="1:8" ht="15.75" x14ac:dyDescent="0.25">
      <c r="A13" s="300" t="s">
        <v>151</v>
      </c>
      <c r="B13" s="337"/>
      <c r="C13" s="337"/>
      <c r="D13" s="337"/>
      <c r="E13" s="337"/>
      <c r="F13" s="337"/>
      <c r="G13" s="337"/>
      <c r="H13" s="337"/>
    </row>
    <row r="14" spans="1:8" ht="15.75" x14ac:dyDescent="0.25">
      <c r="A14" s="300" t="s">
        <v>152</v>
      </c>
      <c r="B14" s="337"/>
      <c r="C14" s="337"/>
      <c r="D14" s="337"/>
      <c r="E14" s="337"/>
      <c r="F14" s="337"/>
      <c r="G14" s="337"/>
      <c r="H14" s="337"/>
    </row>
    <row r="15" spans="1:8" ht="15.75" x14ac:dyDescent="0.25">
      <c r="A15" s="300" t="s">
        <v>153</v>
      </c>
      <c r="B15" s="337"/>
      <c r="C15" s="337"/>
      <c r="D15" s="337"/>
      <c r="E15" s="337"/>
      <c r="F15" s="337"/>
      <c r="G15" s="337"/>
      <c r="H15" s="337"/>
    </row>
    <row r="16" spans="1:8" ht="15.75" x14ac:dyDescent="0.25">
      <c r="A16" s="300" t="s">
        <v>154</v>
      </c>
      <c r="B16" s="337"/>
      <c r="C16" s="337"/>
      <c r="D16" s="337"/>
      <c r="E16" s="337"/>
      <c r="F16" s="337"/>
      <c r="G16" s="337"/>
      <c r="H16" s="337"/>
    </row>
    <row r="17" spans="1:8" ht="15.75" x14ac:dyDescent="0.25">
      <c r="A17" s="300" t="s">
        <v>155</v>
      </c>
      <c r="B17" s="337"/>
      <c r="C17" s="337"/>
      <c r="D17" s="337"/>
      <c r="E17" s="337"/>
      <c r="F17" s="337"/>
      <c r="G17" s="337"/>
      <c r="H17" s="337"/>
    </row>
    <row r="18" spans="1:8" ht="15.75" x14ac:dyDescent="0.25">
      <c r="A18" s="300" t="s">
        <v>156</v>
      </c>
      <c r="B18" s="337"/>
      <c r="C18" s="337"/>
      <c r="D18" s="337"/>
      <c r="E18" s="337"/>
      <c r="F18" s="337"/>
      <c r="G18" s="337"/>
      <c r="H18" s="337"/>
    </row>
    <row r="19" spans="1:8" ht="15.75" x14ac:dyDescent="0.25">
      <c r="A19" s="338" t="s">
        <v>157</v>
      </c>
      <c r="B19" s="338"/>
      <c r="C19" s="338"/>
      <c r="D19" s="338"/>
      <c r="E19" s="338"/>
      <c r="F19" s="338"/>
      <c r="G19" s="338"/>
      <c r="H19" s="338"/>
    </row>
    <row r="20" spans="1:8" ht="15.75" x14ac:dyDescent="0.25">
      <c r="A20" s="300" t="s">
        <v>158</v>
      </c>
      <c r="B20" s="337"/>
      <c r="C20" s="337"/>
      <c r="D20" s="337"/>
      <c r="E20" s="337"/>
      <c r="F20" s="337"/>
      <c r="G20" s="337"/>
      <c r="H20" s="337"/>
    </row>
    <row r="21" spans="1:8" ht="15.75" x14ac:dyDescent="0.25">
      <c r="A21" s="300" t="s">
        <v>159</v>
      </c>
      <c r="B21" s="337"/>
      <c r="C21" s="337"/>
      <c r="D21" s="337"/>
      <c r="E21" s="337"/>
      <c r="F21" s="337"/>
      <c r="G21" s="337"/>
      <c r="H21" s="337"/>
    </row>
    <row r="22" spans="1:8" ht="15.75" x14ac:dyDescent="0.25">
      <c r="A22" s="300" t="s">
        <v>160</v>
      </c>
      <c r="B22" s="337"/>
      <c r="C22" s="337"/>
      <c r="D22" s="337"/>
      <c r="E22" s="337"/>
      <c r="F22" s="337"/>
      <c r="G22" s="337"/>
      <c r="H22" s="337"/>
    </row>
    <row r="23" spans="1:8" ht="15.75" x14ac:dyDescent="0.25">
      <c r="A23" s="300" t="s">
        <v>161</v>
      </c>
      <c r="B23" s="337"/>
      <c r="C23" s="337"/>
      <c r="D23" s="337"/>
      <c r="E23" s="337"/>
      <c r="F23" s="337"/>
      <c r="G23" s="337"/>
      <c r="H23" s="337"/>
    </row>
    <row r="24" spans="1:8" ht="15.75" x14ac:dyDescent="0.25">
      <c r="A24" s="300" t="s">
        <v>162</v>
      </c>
      <c r="B24" s="337"/>
      <c r="C24" s="337"/>
      <c r="D24" s="337"/>
      <c r="E24" s="337"/>
      <c r="F24" s="337"/>
      <c r="G24" s="337"/>
      <c r="H24" s="337"/>
    </row>
    <row r="25" spans="1:8" ht="15.75" x14ac:dyDescent="0.25">
      <c r="A25" s="300" t="s">
        <v>163</v>
      </c>
      <c r="B25" s="337"/>
      <c r="C25" s="337"/>
      <c r="D25" s="337"/>
      <c r="E25" s="337"/>
      <c r="F25" s="337"/>
      <c r="G25" s="337"/>
      <c r="H25" s="337"/>
    </row>
    <row r="26" spans="1:8" ht="15.75" x14ac:dyDescent="0.25">
      <c r="A26" s="300" t="s">
        <v>164</v>
      </c>
      <c r="B26" s="337"/>
      <c r="C26" s="337"/>
      <c r="D26" s="337"/>
      <c r="E26" s="337"/>
      <c r="F26" s="337"/>
      <c r="G26" s="337"/>
      <c r="H26" s="337"/>
    </row>
    <row r="27" spans="1:8" ht="15.75" x14ac:dyDescent="0.25">
      <c r="A27" s="300" t="s">
        <v>165</v>
      </c>
      <c r="B27" s="337"/>
      <c r="C27" s="337"/>
      <c r="D27" s="337"/>
      <c r="E27" s="337"/>
      <c r="F27" s="337"/>
      <c r="G27" s="337"/>
      <c r="H27" s="337"/>
    </row>
    <row r="28" spans="1:8" ht="15.75" x14ac:dyDescent="0.25">
      <c r="A28" s="300" t="s">
        <v>166</v>
      </c>
      <c r="B28" s="337"/>
      <c r="C28" s="337"/>
      <c r="D28" s="337"/>
      <c r="E28" s="337"/>
      <c r="F28" s="337"/>
      <c r="G28" s="337"/>
      <c r="H28" s="337"/>
    </row>
    <row r="29" spans="1:8" ht="15.75" x14ac:dyDescent="0.25">
      <c r="A29" s="300" t="s">
        <v>167</v>
      </c>
      <c r="B29" s="337"/>
      <c r="C29" s="337"/>
      <c r="D29" s="337"/>
      <c r="E29" s="337"/>
      <c r="F29" s="337"/>
      <c r="G29" s="337"/>
      <c r="H29" s="337"/>
    </row>
    <row r="30" spans="1:8" ht="15.75" x14ac:dyDescent="0.25">
      <c r="A30" s="300" t="s">
        <v>169</v>
      </c>
      <c r="B30" s="337"/>
      <c r="C30" s="337"/>
      <c r="D30" s="337"/>
      <c r="E30" s="337"/>
      <c r="F30" s="337"/>
      <c r="G30" s="337"/>
      <c r="H30" s="337"/>
    </row>
  </sheetData>
  <mergeCells count="1">
    <mergeCell ref="A19:H19"/>
  </mergeCells>
  <hyperlinks>
    <hyperlink ref="A2" location="'T 1'!A1" display="T 1 Obyvatelia SR podľa štátneho občianstva – muži, 2013 – 2022"/>
    <hyperlink ref="A3" location="'T 2'!A1" display="T 2 Obyvatelia SR podľa štátneho občianstva – ženy, 2013 – 2022"/>
    <hyperlink ref="A4" location="'T 3'!A1" display="T 3 Obyvatelia SR podľa krajiny narodenia – muži, 2013 – 2022"/>
    <hyperlink ref="A5" location="'T 4'!A1" display="T 4 Obyvatelia SR podľa krajiny narodenia – ženy, 2013 – 2022"/>
    <hyperlink ref="A6" location="'T 5'!A1" display="T 5 Prisťahovaní zo zahraničia podľa štátneho občianstva – muži, 2013 – 2022"/>
    <hyperlink ref="A7" location="'T 6'!A1" display="T 6 Prisťahovaní zo zahraničia podľa štátneho občianstva – ženy, 2013 – 2022 "/>
    <hyperlink ref="A8" location="'T 7'!A1" display="T 7 Vysťahovaní do zahraničia podľa štátneho občianstva – muži, 2013 – 2022"/>
    <hyperlink ref="A9" location="'T 8'!A1" display="T 8 Vysťahovaní do zahraničia podľa štátneho občianstva – ženy, 2013 – 2022"/>
    <hyperlink ref="A10" location="'T 9'!A1" display="T 9 Prisťahovaní zo zahraničia podľa krajiny predchádzajúceho pobytu – muži, 2013 – 2022"/>
    <hyperlink ref="A11" location="'T 10'!A1" display="T 10 Prisťahovaní zo zahraničia podľa krajiny predchádzajúceho pobytu – ženy, 2013 – 2022"/>
    <hyperlink ref="A12" location="'T 11'!A1" display="T 11 Vysťahovaní do zahraničia podľa krajiny nasledujúceho pobytu – muži, 2013 – 2022"/>
    <hyperlink ref="A13" location="'T 12'!A1" display="T 12 Vysťahovaní do zahraničia podľa krajiny nasledujúceho pobytu – ženy, 2013 – 2022"/>
    <hyperlink ref="A14" location="'T 13'!A1" display="T 13 Prisťahovaní zo zahraničia podľa vekových skupín – muži, 2013 – 2022"/>
    <hyperlink ref="A15" location="'T 14'!A1" display="T 14 Prisťahovaní zo zahraničia podľa vekových skupín – ženy, 2013 – 2022"/>
    <hyperlink ref="A16" location="'T 15'!A1" display="T 15 Vysťahovaní do zahraničia podľa vekových skupín – muži, 2013 – 2022"/>
    <hyperlink ref="A17" location="'T 16'!A1" display="T 16 Vysťahovaní do zahraničia podľa vekových skupín – ženy, 2013 – 2022"/>
    <hyperlink ref="A18" location="'T 17'!A1" display="T 17 Prisťahovaní zo zahraničia na 1 000 obyvateľov SR, 2013 – 2022"/>
    <hyperlink ref="A19:H19" location="'T 18'!A1" display="T 18 Vysťahovaní do zahraničia na 1 000 obyvateľov SR, 2013 – 2022"/>
    <hyperlink ref="A20" location="'T 19'!A1" display="T 19 Prisťahovaní zo zahraničia podľa vzdelania – muži, 2013 – 2022"/>
    <hyperlink ref="A21" location="'T 20'!A1" display="T 20 Prisťahovaní zo zahraničia podľa vzdelania – ženy, 2013 – 2022"/>
    <hyperlink ref="A22" location="'T 21'!A1" display="T 21 Vysťahovaní do zahraničia podľa vzdelania – muži, 2013 – 2022"/>
    <hyperlink ref="A23" location="'T 22'!A1" display="T 22 Vysťahovaní do zahraničia podľa vzdelania – ženy, 2013 – 2022"/>
    <hyperlink ref="A24" location="'G 1'!A1" display="G 1 Veková štruktúra prisťahovaných zo zahraničia, 2013 a 2022"/>
    <hyperlink ref="A25" location="'G 2'!A1" display="G 2 Veková štruktúra vysťahovaných do zahraničia, 2013 a 2022"/>
    <hyperlink ref="A26" location="'T 23'!A1" display="T 23 Prisťahovaní zo zahraničia podľa dôvodu sťahovania a pohlavia, 2013 – 2022"/>
    <hyperlink ref="A27" location="'T 24'!A1" display="T 24 Vysťahovaní do zahraničia podľa dôvodu sťahovania a pohlavia, 2013 – 2022"/>
    <hyperlink ref="A28" location="'T 25'!A1" display="T 25 Udelené štátne občianstvo SR podľa pohlavia a predchádzajúceho štátneho občianstva, 2013 – 2022"/>
    <hyperlink ref="A29" location="'T 26'!A1" display="T 26 Strata štátneho občianstva SR podľa pohlavia a nového štátneho občianstva, 2013 – 2022"/>
    <hyperlink ref="A30" location="'T 27'!A1" display="T 27 Žiadatelia o udelenie azylu v SR, 2013 – 2022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"/>
  <sheetViews>
    <sheetView workbookViewId="0">
      <selection activeCell="M28" sqref="M28"/>
    </sheetView>
  </sheetViews>
  <sheetFormatPr defaultRowHeight="12" x14ac:dyDescent="0.2"/>
  <cols>
    <col min="1" max="1" width="20.5546875" style="15" customWidth="1"/>
    <col min="2" max="10" width="4.109375" style="15" customWidth="1"/>
    <col min="11" max="11" width="4.88671875" style="15" bestFit="1" customWidth="1"/>
    <col min="12" max="12" width="8.88671875" style="15"/>
    <col min="13" max="13" width="24.33203125" style="111" customWidth="1"/>
    <col min="14" max="22" width="4.6640625" style="111" customWidth="1"/>
    <col min="23" max="23" width="4.21875" style="111" bestFit="1" customWidth="1"/>
    <col min="24" max="24" width="8.88671875" style="111"/>
    <col min="25" max="16384" width="8.88671875" style="15"/>
  </cols>
  <sheetData>
    <row r="1" spans="1:25" s="110" customFormat="1" ht="15.75" thickBot="1" x14ac:dyDescent="0.25">
      <c r="A1" s="129" t="s">
        <v>148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22"/>
    </row>
    <row r="2" spans="1:25" ht="15" customHeight="1" thickBot="1" x14ac:dyDescent="0.25">
      <c r="A2" s="263" t="s">
        <v>77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25" ht="12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2">
        <v>2020</v>
      </c>
      <c r="J3" s="53">
        <v>2021</v>
      </c>
      <c r="K3" s="53">
        <v>2022</v>
      </c>
    </row>
    <row r="4" spans="1:25" s="48" customFormat="1" ht="12.75" thickBot="1" x14ac:dyDescent="0.25">
      <c r="A4" s="130" t="s">
        <v>16</v>
      </c>
      <c r="B4" s="143">
        <v>2967</v>
      </c>
      <c r="C4" s="143">
        <v>3109</v>
      </c>
      <c r="D4" s="143">
        <v>4102</v>
      </c>
      <c r="E4" s="143">
        <v>4422</v>
      </c>
      <c r="F4" s="143">
        <v>3911</v>
      </c>
      <c r="G4" s="143">
        <v>3946</v>
      </c>
      <c r="H4" s="143">
        <v>3848</v>
      </c>
      <c r="I4" s="143">
        <v>3632</v>
      </c>
      <c r="J4" s="144">
        <v>2996</v>
      </c>
      <c r="K4" s="144">
        <v>2855</v>
      </c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</row>
    <row r="5" spans="1:25" ht="12.75" thickBot="1" x14ac:dyDescent="0.25">
      <c r="A5" s="131" t="s">
        <v>60</v>
      </c>
      <c r="B5" s="163">
        <v>33</v>
      </c>
      <c r="C5" s="163">
        <v>25</v>
      </c>
      <c r="D5" s="163">
        <v>44</v>
      </c>
      <c r="E5" s="163">
        <v>30</v>
      </c>
      <c r="F5" s="163">
        <v>32</v>
      </c>
      <c r="G5" s="163">
        <v>24</v>
      </c>
      <c r="H5" s="163">
        <v>32</v>
      </c>
      <c r="I5" s="163">
        <v>11</v>
      </c>
      <c r="J5" s="166">
        <v>16</v>
      </c>
      <c r="K5" s="166">
        <v>22</v>
      </c>
    </row>
    <row r="6" spans="1:25" ht="12.75" thickBot="1" x14ac:dyDescent="0.25">
      <c r="A6" s="132" t="s">
        <v>61</v>
      </c>
      <c r="B6" s="164">
        <v>112</v>
      </c>
      <c r="C6" s="164">
        <v>131</v>
      </c>
      <c r="D6" s="164">
        <v>146</v>
      </c>
      <c r="E6" s="164">
        <v>157</v>
      </c>
      <c r="F6" s="164">
        <v>177</v>
      </c>
      <c r="G6" s="164">
        <v>169</v>
      </c>
      <c r="H6" s="164">
        <v>184</v>
      </c>
      <c r="I6" s="164">
        <v>131</v>
      </c>
      <c r="J6" s="165">
        <v>134</v>
      </c>
      <c r="K6" s="165">
        <v>122</v>
      </c>
    </row>
    <row r="7" spans="1:25" ht="12.75" thickBot="1" x14ac:dyDescent="0.25">
      <c r="A7" s="131" t="s">
        <v>62</v>
      </c>
      <c r="B7" s="163">
        <v>27</v>
      </c>
      <c r="C7" s="163">
        <v>20</v>
      </c>
      <c r="D7" s="163">
        <v>26</v>
      </c>
      <c r="E7" s="163">
        <v>27</v>
      </c>
      <c r="F7" s="163">
        <v>35</v>
      </c>
      <c r="G7" s="163">
        <v>33</v>
      </c>
      <c r="H7" s="163">
        <v>28</v>
      </c>
      <c r="I7" s="163">
        <v>11</v>
      </c>
      <c r="J7" s="166">
        <v>17</v>
      </c>
      <c r="K7" s="166">
        <v>34</v>
      </c>
    </row>
    <row r="8" spans="1:25" ht="12.75" thickBot="1" x14ac:dyDescent="0.25">
      <c r="A8" s="132" t="s">
        <v>63</v>
      </c>
      <c r="B8" s="164">
        <v>162</v>
      </c>
      <c r="C8" s="164">
        <v>107</v>
      </c>
      <c r="D8" s="164">
        <v>159</v>
      </c>
      <c r="E8" s="164">
        <v>190</v>
      </c>
      <c r="F8" s="164">
        <v>111</v>
      </c>
      <c r="G8" s="164">
        <v>114</v>
      </c>
      <c r="H8" s="164">
        <v>111</v>
      </c>
      <c r="I8" s="164">
        <v>145</v>
      </c>
      <c r="J8" s="165">
        <v>82</v>
      </c>
      <c r="K8" s="165">
        <v>131</v>
      </c>
    </row>
    <row r="9" spans="1:25" ht="12.75" thickBot="1" x14ac:dyDescent="0.25">
      <c r="A9" s="131" t="s">
        <v>64</v>
      </c>
      <c r="B9" s="145">
        <v>2633</v>
      </c>
      <c r="C9" s="145">
        <v>2826</v>
      </c>
      <c r="D9" s="145">
        <v>3727</v>
      </c>
      <c r="E9" s="145">
        <v>4018</v>
      </c>
      <c r="F9" s="145">
        <v>3556</v>
      </c>
      <c r="G9" s="145">
        <v>3606</v>
      </c>
      <c r="H9" s="145">
        <v>3493</v>
      </c>
      <c r="I9" s="145">
        <v>3334</v>
      </c>
      <c r="J9" s="146">
        <v>2747</v>
      </c>
      <c r="K9" s="146">
        <v>2546</v>
      </c>
    </row>
    <row r="10" spans="1:25" ht="12.75" thickBot="1" x14ac:dyDescent="0.25">
      <c r="A10" s="268" t="s">
        <v>79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70"/>
    </row>
    <row r="11" spans="1:25" ht="12.75" thickBot="1" x14ac:dyDescent="0.25">
      <c r="A11" s="137" t="s">
        <v>27</v>
      </c>
      <c r="B11" s="211">
        <v>562</v>
      </c>
      <c r="C11" s="211">
        <v>678</v>
      </c>
      <c r="D11" s="211">
        <v>741</v>
      </c>
      <c r="E11" s="211">
        <v>832</v>
      </c>
      <c r="F11" s="211">
        <v>789</v>
      </c>
      <c r="G11" s="211">
        <v>869</v>
      </c>
      <c r="H11" s="211">
        <v>846</v>
      </c>
      <c r="I11" s="211">
        <v>932</v>
      </c>
      <c r="J11" s="211">
        <v>773</v>
      </c>
      <c r="K11" s="212">
        <v>751</v>
      </c>
      <c r="L11" s="67"/>
      <c r="X11" s="68"/>
      <c r="Y11" s="111"/>
    </row>
    <row r="12" spans="1:25" ht="12.75" thickBot="1" x14ac:dyDescent="0.25">
      <c r="A12" s="132" t="s">
        <v>33</v>
      </c>
      <c r="B12" s="164">
        <v>326</v>
      </c>
      <c r="C12" s="164">
        <v>369</v>
      </c>
      <c r="D12" s="164">
        <v>423</v>
      </c>
      <c r="E12" s="164">
        <v>517</v>
      </c>
      <c r="F12" s="164">
        <v>540</v>
      </c>
      <c r="G12" s="164">
        <v>542</v>
      </c>
      <c r="H12" s="164">
        <v>636</v>
      </c>
      <c r="I12" s="164">
        <v>470</v>
      </c>
      <c r="J12" s="164">
        <v>338</v>
      </c>
      <c r="K12" s="165">
        <v>289</v>
      </c>
      <c r="L12" s="67"/>
      <c r="X12" s="68"/>
      <c r="Y12" s="111"/>
    </row>
    <row r="13" spans="1:25" ht="12.75" thickBot="1" x14ac:dyDescent="0.25">
      <c r="A13" s="131" t="s">
        <v>34</v>
      </c>
      <c r="B13" s="163">
        <v>113</v>
      </c>
      <c r="C13" s="163">
        <v>204</v>
      </c>
      <c r="D13" s="163">
        <v>276</v>
      </c>
      <c r="E13" s="163">
        <v>316</v>
      </c>
      <c r="F13" s="163">
        <v>320</v>
      </c>
      <c r="G13" s="163">
        <v>283</v>
      </c>
      <c r="H13" s="163">
        <v>321</v>
      </c>
      <c r="I13" s="163">
        <v>283</v>
      </c>
      <c r="J13" s="163">
        <v>272</v>
      </c>
      <c r="K13" s="166">
        <v>257</v>
      </c>
      <c r="L13" s="67"/>
      <c r="X13" s="68"/>
      <c r="Y13" s="111"/>
    </row>
    <row r="14" spans="1:25" ht="12.75" thickBot="1" x14ac:dyDescent="0.25">
      <c r="A14" s="132" t="s">
        <v>31</v>
      </c>
      <c r="B14" s="164">
        <v>151</v>
      </c>
      <c r="C14" s="164">
        <v>154</v>
      </c>
      <c r="D14" s="164">
        <v>227</v>
      </c>
      <c r="E14" s="164">
        <v>241</v>
      </c>
      <c r="F14" s="164">
        <v>273</v>
      </c>
      <c r="G14" s="164">
        <v>249</v>
      </c>
      <c r="H14" s="164">
        <v>260</v>
      </c>
      <c r="I14" s="164">
        <v>265</v>
      </c>
      <c r="J14" s="164">
        <v>246</v>
      </c>
      <c r="K14" s="165">
        <v>230</v>
      </c>
      <c r="L14" s="67"/>
      <c r="X14" s="68"/>
      <c r="Y14" s="111"/>
    </row>
    <row r="15" spans="1:25" ht="12.75" thickBot="1" x14ac:dyDescent="0.25">
      <c r="A15" s="131" t="s">
        <v>28</v>
      </c>
      <c r="B15" s="163">
        <v>256</v>
      </c>
      <c r="C15" s="163">
        <v>314</v>
      </c>
      <c r="D15" s="163">
        <v>303</v>
      </c>
      <c r="E15" s="163">
        <v>337</v>
      </c>
      <c r="F15" s="163">
        <v>235</v>
      </c>
      <c r="G15" s="163">
        <v>236</v>
      </c>
      <c r="H15" s="163">
        <v>181</v>
      </c>
      <c r="I15" s="163">
        <v>296</v>
      </c>
      <c r="J15" s="163">
        <v>256</v>
      </c>
      <c r="K15" s="166">
        <v>175</v>
      </c>
      <c r="L15" s="67"/>
      <c r="X15" s="68"/>
      <c r="Y15" s="111"/>
    </row>
    <row r="16" spans="1:25" ht="12.75" thickBot="1" x14ac:dyDescent="0.25">
      <c r="A16" s="132" t="s">
        <v>36</v>
      </c>
      <c r="B16" s="164">
        <v>80</v>
      </c>
      <c r="C16" s="164">
        <v>133</v>
      </c>
      <c r="D16" s="164">
        <v>213</v>
      </c>
      <c r="E16" s="164">
        <v>184</v>
      </c>
      <c r="F16" s="164">
        <v>193</v>
      </c>
      <c r="G16" s="164">
        <v>183</v>
      </c>
      <c r="H16" s="164">
        <v>251</v>
      </c>
      <c r="I16" s="164">
        <v>205</v>
      </c>
      <c r="J16" s="164">
        <v>126</v>
      </c>
      <c r="K16" s="165">
        <v>109</v>
      </c>
      <c r="L16" s="67"/>
      <c r="X16" s="68"/>
      <c r="Y16" s="111"/>
    </row>
    <row r="17" spans="1:25" ht="12.75" thickBot="1" x14ac:dyDescent="0.25">
      <c r="A17" s="131" t="s">
        <v>30</v>
      </c>
      <c r="B17" s="163">
        <v>101</v>
      </c>
      <c r="C17" s="163">
        <v>74</v>
      </c>
      <c r="D17" s="163">
        <v>126</v>
      </c>
      <c r="E17" s="163">
        <v>132</v>
      </c>
      <c r="F17" s="163">
        <v>92</v>
      </c>
      <c r="G17" s="163">
        <v>114</v>
      </c>
      <c r="H17" s="163">
        <v>93</v>
      </c>
      <c r="I17" s="163">
        <v>121</v>
      </c>
      <c r="J17" s="163">
        <v>73</v>
      </c>
      <c r="K17" s="166">
        <v>74</v>
      </c>
      <c r="L17" s="67"/>
      <c r="X17" s="68"/>
      <c r="Y17" s="111"/>
    </row>
    <row r="18" spans="1:25" ht="12.75" thickBot="1" x14ac:dyDescent="0.25">
      <c r="A18" s="132" t="s">
        <v>52</v>
      </c>
      <c r="B18" s="164">
        <v>42</v>
      </c>
      <c r="C18" s="164">
        <v>44</v>
      </c>
      <c r="D18" s="164">
        <v>45</v>
      </c>
      <c r="E18" s="164">
        <v>84</v>
      </c>
      <c r="F18" s="164">
        <v>74</v>
      </c>
      <c r="G18" s="164">
        <v>110</v>
      </c>
      <c r="H18" s="164">
        <v>113</v>
      </c>
      <c r="I18" s="164">
        <v>102</v>
      </c>
      <c r="J18" s="164">
        <v>84</v>
      </c>
      <c r="K18" s="165">
        <v>70</v>
      </c>
      <c r="L18" s="67"/>
      <c r="X18" s="68"/>
      <c r="Y18" s="111"/>
    </row>
    <row r="19" spans="1:25" ht="12.75" thickBot="1" x14ac:dyDescent="0.25">
      <c r="A19" s="131" t="s">
        <v>123</v>
      </c>
      <c r="B19" s="163">
        <v>71</v>
      </c>
      <c r="C19" s="163">
        <v>81</v>
      </c>
      <c r="D19" s="163">
        <v>72</v>
      </c>
      <c r="E19" s="163">
        <v>98</v>
      </c>
      <c r="F19" s="163">
        <v>108</v>
      </c>
      <c r="G19" s="163">
        <v>104</v>
      </c>
      <c r="H19" s="163">
        <v>111</v>
      </c>
      <c r="I19" s="163">
        <v>78</v>
      </c>
      <c r="J19" s="163">
        <v>74</v>
      </c>
      <c r="K19" s="166">
        <v>64</v>
      </c>
      <c r="L19" s="67"/>
      <c r="X19" s="68"/>
      <c r="Y19" s="111"/>
    </row>
    <row r="20" spans="1:25" ht="12.75" thickBot="1" x14ac:dyDescent="0.25">
      <c r="A20" s="132" t="s">
        <v>32</v>
      </c>
      <c r="B20" s="164">
        <v>179</v>
      </c>
      <c r="C20" s="164">
        <v>125</v>
      </c>
      <c r="D20" s="164">
        <v>220</v>
      </c>
      <c r="E20" s="164">
        <v>198</v>
      </c>
      <c r="F20" s="164">
        <v>191</v>
      </c>
      <c r="G20" s="164">
        <v>131</v>
      </c>
      <c r="H20" s="164">
        <v>111</v>
      </c>
      <c r="I20" s="164">
        <v>98</v>
      </c>
      <c r="J20" s="164">
        <v>73</v>
      </c>
      <c r="K20" s="165">
        <v>63</v>
      </c>
      <c r="L20" s="67"/>
      <c r="X20" s="68"/>
      <c r="Y20" s="111"/>
    </row>
    <row r="21" spans="1:25" ht="12.75" thickBot="1" x14ac:dyDescent="0.25">
      <c r="A21" s="131" t="s">
        <v>29</v>
      </c>
      <c r="B21" s="163">
        <v>198</v>
      </c>
      <c r="C21" s="163">
        <v>197</v>
      </c>
      <c r="D21" s="163">
        <v>344</v>
      </c>
      <c r="E21" s="163">
        <v>360</v>
      </c>
      <c r="F21" s="163">
        <v>175</v>
      </c>
      <c r="G21" s="163">
        <v>261</v>
      </c>
      <c r="H21" s="163">
        <v>128</v>
      </c>
      <c r="I21" s="163">
        <v>64</v>
      </c>
      <c r="J21" s="163">
        <v>71</v>
      </c>
      <c r="K21" s="166">
        <v>61</v>
      </c>
      <c r="L21" s="67"/>
      <c r="X21" s="68"/>
      <c r="Y21" s="111"/>
    </row>
    <row r="22" spans="1:25" ht="12.75" thickBot="1" x14ac:dyDescent="0.25">
      <c r="A22" s="132" t="s">
        <v>115</v>
      </c>
      <c r="B22" s="164">
        <v>76</v>
      </c>
      <c r="C22" s="164">
        <v>55</v>
      </c>
      <c r="D22" s="164">
        <v>61</v>
      </c>
      <c r="E22" s="164">
        <v>74</v>
      </c>
      <c r="F22" s="164">
        <v>78</v>
      </c>
      <c r="G22" s="164">
        <v>93</v>
      </c>
      <c r="H22" s="164">
        <v>64</v>
      </c>
      <c r="I22" s="164">
        <v>54</v>
      </c>
      <c r="J22" s="164">
        <v>48</v>
      </c>
      <c r="K22" s="165">
        <v>54</v>
      </c>
      <c r="L22" s="67"/>
      <c r="X22" s="68"/>
      <c r="Y22" s="111"/>
    </row>
    <row r="23" spans="1:25" ht="12.75" thickBot="1" x14ac:dyDescent="0.25">
      <c r="A23" s="131" t="s">
        <v>41</v>
      </c>
      <c r="B23" s="163">
        <v>44</v>
      </c>
      <c r="C23" s="163">
        <v>41</v>
      </c>
      <c r="D23" s="163">
        <v>50</v>
      </c>
      <c r="E23" s="163">
        <v>71</v>
      </c>
      <c r="F23" s="163">
        <v>67</v>
      </c>
      <c r="G23" s="163">
        <v>60</v>
      </c>
      <c r="H23" s="163">
        <v>49</v>
      </c>
      <c r="I23" s="163">
        <v>36</v>
      </c>
      <c r="J23" s="163">
        <v>35</v>
      </c>
      <c r="K23" s="166">
        <v>47</v>
      </c>
      <c r="L23" s="67"/>
      <c r="X23" s="68"/>
      <c r="Y23" s="111"/>
    </row>
    <row r="24" spans="1:25" ht="12.75" thickBot="1" x14ac:dyDescent="0.25">
      <c r="A24" s="132" t="s">
        <v>57</v>
      </c>
      <c r="B24" s="164">
        <v>26</v>
      </c>
      <c r="C24" s="164">
        <v>37</v>
      </c>
      <c r="D24" s="164">
        <v>41</v>
      </c>
      <c r="E24" s="164">
        <v>38</v>
      </c>
      <c r="F24" s="164">
        <v>41</v>
      </c>
      <c r="G24" s="164">
        <v>42</v>
      </c>
      <c r="H24" s="164">
        <v>53</v>
      </c>
      <c r="I24" s="164">
        <v>27</v>
      </c>
      <c r="J24" s="164">
        <v>38</v>
      </c>
      <c r="K24" s="165">
        <v>44</v>
      </c>
      <c r="L24" s="67"/>
      <c r="X24" s="68"/>
      <c r="Y24" s="111"/>
    </row>
    <row r="25" spans="1:25" ht="12.75" thickBot="1" x14ac:dyDescent="0.25">
      <c r="A25" s="131" t="s">
        <v>37</v>
      </c>
      <c r="B25" s="163">
        <v>56</v>
      </c>
      <c r="C25" s="163">
        <v>59</v>
      </c>
      <c r="D25" s="163">
        <v>81</v>
      </c>
      <c r="E25" s="163">
        <v>76</v>
      </c>
      <c r="F25" s="163">
        <v>67</v>
      </c>
      <c r="G25" s="163">
        <v>50</v>
      </c>
      <c r="H25" s="163">
        <v>51</v>
      </c>
      <c r="I25" s="163">
        <v>49</v>
      </c>
      <c r="J25" s="163">
        <v>39</v>
      </c>
      <c r="K25" s="166">
        <v>43</v>
      </c>
      <c r="L25" s="67"/>
      <c r="X25" s="68"/>
      <c r="Y25" s="111"/>
    </row>
    <row r="26" spans="1:25" ht="12.75" thickBot="1" x14ac:dyDescent="0.25">
      <c r="A26" s="132" t="s">
        <v>40</v>
      </c>
      <c r="B26" s="164">
        <v>21</v>
      </c>
      <c r="C26" s="164">
        <v>17</v>
      </c>
      <c r="D26" s="164">
        <v>26</v>
      </c>
      <c r="E26" s="164">
        <v>28</v>
      </c>
      <c r="F26" s="164">
        <v>29</v>
      </c>
      <c r="G26" s="164">
        <v>35</v>
      </c>
      <c r="H26" s="164">
        <v>34</v>
      </c>
      <c r="I26" s="164">
        <v>43</v>
      </c>
      <c r="J26" s="164">
        <v>24</v>
      </c>
      <c r="K26" s="165">
        <v>41</v>
      </c>
      <c r="L26" s="67"/>
      <c r="X26" s="68"/>
      <c r="Y26" s="111"/>
    </row>
    <row r="27" spans="1:25" ht="12.75" thickBot="1" x14ac:dyDescent="0.25">
      <c r="A27" s="131" t="s">
        <v>45</v>
      </c>
      <c r="B27" s="163">
        <v>18</v>
      </c>
      <c r="C27" s="163">
        <v>25</v>
      </c>
      <c r="D27" s="163">
        <v>27</v>
      </c>
      <c r="E27" s="163">
        <v>38</v>
      </c>
      <c r="F27" s="163">
        <v>31</v>
      </c>
      <c r="G27" s="163">
        <v>30</v>
      </c>
      <c r="H27" s="163">
        <v>40</v>
      </c>
      <c r="I27" s="163">
        <v>36</v>
      </c>
      <c r="J27" s="163">
        <v>25</v>
      </c>
      <c r="K27" s="166">
        <v>32</v>
      </c>
      <c r="L27" s="67"/>
      <c r="X27" s="68"/>
      <c r="Y27" s="111"/>
    </row>
    <row r="28" spans="1:25" ht="12.75" thickBot="1" x14ac:dyDescent="0.25">
      <c r="A28" s="132" t="s">
        <v>38</v>
      </c>
      <c r="B28" s="164">
        <v>56</v>
      </c>
      <c r="C28" s="164">
        <v>32</v>
      </c>
      <c r="D28" s="164">
        <v>14</v>
      </c>
      <c r="E28" s="164">
        <v>13</v>
      </c>
      <c r="F28" s="164">
        <v>14</v>
      </c>
      <c r="G28" s="164">
        <v>20</v>
      </c>
      <c r="H28" s="164">
        <v>13</v>
      </c>
      <c r="I28" s="164">
        <v>20</v>
      </c>
      <c r="J28" s="164">
        <v>5</v>
      </c>
      <c r="K28" s="165">
        <v>30</v>
      </c>
      <c r="L28" s="67"/>
      <c r="X28" s="68"/>
      <c r="Y28" s="111"/>
    </row>
    <row r="29" spans="1:25" ht="12.75" thickBot="1" x14ac:dyDescent="0.25">
      <c r="A29" s="131" t="s">
        <v>59</v>
      </c>
      <c r="B29" s="163">
        <v>25</v>
      </c>
      <c r="C29" s="163">
        <v>17</v>
      </c>
      <c r="D29" s="163">
        <v>22</v>
      </c>
      <c r="E29" s="163">
        <v>22</v>
      </c>
      <c r="F29" s="163">
        <v>30</v>
      </c>
      <c r="G29" s="163">
        <v>30</v>
      </c>
      <c r="H29" s="163">
        <v>24</v>
      </c>
      <c r="I29" s="163">
        <v>9</v>
      </c>
      <c r="J29" s="163">
        <v>16</v>
      </c>
      <c r="K29" s="166">
        <v>28</v>
      </c>
      <c r="L29" s="67"/>
      <c r="X29" s="68"/>
      <c r="Y29" s="111"/>
    </row>
    <row r="30" spans="1:25" ht="12.75" thickBot="1" x14ac:dyDescent="0.25">
      <c r="A30" s="206" t="s">
        <v>42</v>
      </c>
      <c r="B30" s="213">
        <v>46</v>
      </c>
      <c r="C30" s="213">
        <v>42</v>
      </c>
      <c r="D30" s="213">
        <v>73</v>
      </c>
      <c r="E30" s="213">
        <v>69</v>
      </c>
      <c r="F30" s="213">
        <v>55</v>
      </c>
      <c r="G30" s="213">
        <v>44</v>
      </c>
      <c r="H30" s="213">
        <v>70</v>
      </c>
      <c r="I30" s="213">
        <v>50</v>
      </c>
      <c r="J30" s="213">
        <v>43</v>
      </c>
      <c r="K30" s="214">
        <v>27</v>
      </c>
      <c r="L30" s="67"/>
      <c r="X30" s="68"/>
      <c r="Y30" s="111"/>
    </row>
    <row r="31" spans="1:25" s="17" customFormat="1" ht="12.75" thickBot="1" x14ac:dyDescent="0.25">
      <c r="A31" s="138" t="s">
        <v>48</v>
      </c>
      <c r="B31" s="202">
        <v>25</v>
      </c>
      <c r="C31" s="202">
        <v>37</v>
      </c>
      <c r="D31" s="202">
        <v>47</v>
      </c>
      <c r="E31" s="202">
        <v>33</v>
      </c>
      <c r="F31" s="202">
        <v>40</v>
      </c>
      <c r="G31" s="202">
        <v>38</v>
      </c>
      <c r="H31" s="202">
        <v>25</v>
      </c>
      <c r="I31" s="202">
        <v>31</v>
      </c>
      <c r="J31" s="202">
        <v>27</v>
      </c>
      <c r="K31" s="203">
        <v>22</v>
      </c>
      <c r="L31" s="67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68"/>
      <c r="Y31" s="112"/>
    </row>
    <row r="32" spans="1:25" s="17" customFormat="1" ht="12.75" thickBot="1" x14ac:dyDescent="0.25">
      <c r="A32" s="208" t="s">
        <v>46</v>
      </c>
      <c r="B32" s="215">
        <v>50</v>
      </c>
      <c r="C32" s="215">
        <v>24</v>
      </c>
      <c r="D32" s="215">
        <v>32</v>
      </c>
      <c r="E32" s="215">
        <v>46</v>
      </c>
      <c r="F32" s="215">
        <v>26</v>
      </c>
      <c r="G32" s="215">
        <v>27</v>
      </c>
      <c r="H32" s="215">
        <v>25</v>
      </c>
      <c r="I32" s="215">
        <v>22</v>
      </c>
      <c r="J32" s="215">
        <v>22</v>
      </c>
      <c r="K32" s="216">
        <v>21</v>
      </c>
      <c r="L32" s="67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68"/>
      <c r="Y32" s="112"/>
    </row>
    <row r="33" spans="1:25" s="17" customFormat="1" ht="12.75" thickBot="1" x14ac:dyDescent="0.25">
      <c r="A33" s="209" t="s">
        <v>69</v>
      </c>
      <c r="B33" s="217">
        <v>3</v>
      </c>
      <c r="C33" s="217">
        <v>1</v>
      </c>
      <c r="D33" s="217">
        <v>0</v>
      </c>
      <c r="E33" s="217">
        <v>9</v>
      </c>
      <c r="F33" s="217">
        <v>7</v>
      </c>
      <c r="G33" s="217">
        <v>4</v>
      </c>
      <c r="H33" s="217">
        <v>11</v>
      </c>
      <c r="I33" s="217">
        <v>12</v>
      </c>
      <c r="J33" s="217">
        <v>26</v>
      </c>
      <c r="K33" s="218">
        <v>19</v>
      </c>
      <c r="L33" s="67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68"/>
      <c r="Y33" s="112"/>
    </row>
    <row r="34" spans="1:25" ht="15" customHeight="1" thickBot="1" x14ac:dyDescent="0.25">
      <c r="A34" s="210" t="s">
        <v>39</v>
      </c>
      <c r="B34" s="214">
        <v>112</v>
      </c>
      <c r="C34" s="214">
        <v>55</v>
      </c>
      <c r="D34" s="214">
        <v>114</v>
      </c>
      <c r="E34" s="214">
        <v>80</v>
      </c>
      <c r="F34" s="214">
        <v>63</v>
      </c>
      <c r="G34" s="214">
        <v>45</v>
      </c>
      <c r="H34" s="214">
        <v>21</v>
      </c>
      <c r="I34" s="214">
        <v>26</v>
      </c>
      <c r="J34" s="214">
        <v>20</v>
      </c>
      <c r="K34" s="214">
        <v>17</v>
      </c>
      <c r="L34" s="67"/>
      <c r="X34" s="68"/>
      <c r="Y34" s="111"/>
    </row>
    <row r="35" spans="1:25" x14ac:dyDescent="0.2">
      <c r="A35" s="66"/>
      <c r="B35" s="68"/>
      <c r="C35" s="68"/>
      <c r="D35" s="68"/>
      <c r="E35" s="68"/>
      <c r="F35" s="68"/>
      <c r="G35" s="68"/>
      <c r="H35" s="68"/>
      <c r="I35" s="68"/>
      <c r="J35" s="68"/>
      <c r="K35" s="68"/>
      <c r="X35" s="68"/>
      <c r="Y35" s="111"/>
    </row>
    <row r="36" spans="1:25" s="48" customFormat="1" x14ac:dyDescent="0.2">
      <c r="A36" s="66"/>
      <c r="B36" s="68"/>
      <c r="C36" s="68"/>
      <c r="D36" s="68"/>
      <c r="E36" s="68"/>
      <c r="F36" s="68"/>
      <c r="G36" s="68"/>
      <c r="H36" s="68"/>
      <c r="I36" s="68"/>
      <c r="J36" s="68"/>
      <c r="K36" s="68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4"/>
    </row>
    <row r="37" spans="1:25" x14ac:dyDescent="0.2">
      <c r="B37" s="18"/>
      <c r="C37" s="19"/>
      <c r="D37" s="19"/>
      <c r="E37" s="19"/>
      <c r="F37" s="19"/>
      <c r="G37" s="19"/>
      <c r="H37" s="19"/>
      <c r="I37" s="19"/>
      <c r="J37" s="19"/>
      <c r="K37" s="20"/>
      <c r="M37" s="55"/>
      <c r="N37" s="56"/>
      <c r="O37" s="56"/>
      <c r="P37" s="56"/>
      <c r="Q37" s="56"/>
      <c r="R37" s="56"/>
      <c r="S37" s="56"/>
      <c r="T37" s="56"/>
      <c r="U37" s="56"/>
      <c r="V37" s="56"/>
      <c r="W37" s="56"/>
    </row>
    <row r="38" spans="1:25" x14ac:dyDescent="0.2">
      <c r="B38" s="10"/>
      <c r="C38" s="10"/>
      <c r="D38" s="10"/>
      <c r="E38" s="10"/>
      <c r="F38" s="10"/>
      <c r="G38" s="10"/>
      <c r="H38" s="10"/>
      <c r="I38" s="10"/>
      <c r="J38" s="10"/>
      <c r="K38" s="10"/>
      <c r="N38" s="10"/>
      <c r="O38" s="10"/>
      <c r="P38" s="10"/>
      <c r="Q38" s="10"/>
      <c r="R38" s="10"/>
      <c r="S38" s="10"/>
      <c r="T38" s="10"/>
      <c r="U38" s="10"/>
      <c r="V38" s="10"/>
      <c r="W38" s="10"/>
    </row>
    <row r="39" spans="1:25" x14ac:dyDescent="0.2">
      <c r="B39" s="10"/>
      <c r="C39" s="10"/>
      <c r="D39" s="10"/>
      <c r="E39" s="10"/>
      <c r="F39" s="10"/>
      <c r="G39" s="10"/>
      <c r="H39" s="10"/>
      <c r="I39" s="10"/>
      <c r="J39" s="10"/>
      <c r="K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1" spans="1:25" ht="15.75" customHeight="1" x14ac:dyDescent="0.2"/>
    <row r="49" spans="1:25" x14ac:dyDescent="0.2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</row>
    <row r="50" spans="1:25" x14ac:dyDescent="0.2">
      <c r="A50" s="111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68"/>
      <c r="X50" s="68"/>
      <c r="Y50" s="111"/>
    </row>
    <row r="51" spans="1:25" x14ac:dyDescent="0.2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68"/>
      <c r="X51" s="68"/>
      <c r="Y51" s="111"/>
    </row>
    <row r="52" spans="1:25" x14ac:dyDescent="0.2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68"/>
      <c r="X52" s="68"/>
      <c r="Y52" s="111"/>
    </row>
    <row r="53" spans="1:25" x14ac:dyDescent="0.2">
      <c r="A53" s="111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68"/>
      <c r="X53" s="68"/>
      <c r="Y53" s="111"/>
    </row>
    <row r="54" spans="1:25" x14ac:dyDescent="0.2">
      <c r="A54" s="111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68"/>
      <c r="X54" s="68"/>
      <c r="Y54" s="111"/>
    </row>
    <row r="55" spans="1:25" x14ac:dyDescent="0.2">
      <c r="A55" s="111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68"/>
      <c r="X55" s="68"/>
      <c r="Y55" s="111"/>
    </row>
    <row r="56" spans="1:25" x14ac:dyDescent="0.2">
      <c r="A56" s="111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68"/>
      <c r="X56" s="68"/>
      <c r="Y56" s="111"/>
    </row>
    <row r="57" spans="1:25" x14ac:dyDescent="0.2">
      <c r="A57" s="111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68"/>
      <c r="X57" s="68"/>
      <c r="Y57" s="111"/>
    </row>
    <row r="58" spans="1:25" x14ac:dyDescent="0.2">
      <c r="A58" s="111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68"/>
      <c r="X58" s="68"/>
      <c r="Y58" s="111"/>
    </row>
    <row r="59" spans="1:25" x14ac:dyDescent="0.2">
      <c r="A59" s="111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68"/>
      <c r="X59" s="68"/>
      <c r="Y59" s="111"/>
    </row>
    <row r="60" spans="1:25" x14ac:dyDescent="0.2">
      <c r="A60" s="111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68"/>
      <c r="X60" s="68"/>
      <c r="Y60" s="111"/>
    </row>
    <row r="61" spans="1:25" x14ac:dyDescent="0.2">
      <c r="A61" s="111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68"/>
      <c r="X61" s="68"/>
      <c r="Y61" s="111"/>
    </row>
    <row r="62" spans="1:25" x14ac:dyDescent="0.2">
      <c r="A62" s="111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68"/>
      <c r="X62" s="68"/>
      <c r="Y62" s="111"/>
    </row>
    <row r="63" spans="1:25" x14ac:dyDescent="0.2">
      <c r="A63" s="111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68"/>
      <c r="X63" s="68"/>
      <c r="Y63" s="111"/>
    </row>
    <row r="64" spans="1:25" x14ac:dyDescent="0.2">
      <c r="A64" s="111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68"/>
      <c r="X64" s="68"/>
      <c r="Y64" s="111"/>
    </row>
    <row r="65" spans="1:25" x14ac:dyDescent="0.2">
      <c r="A65" s="111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68"/>
      <c r="X65" s="68"/>
      <c r="Y65" s="111"/>
    </row>
    <row r="66" spans="1:25" x14ac:dyDescent="0.2">
      <c r="A66" s="111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68"/>
      <c r="X66" s="68"/>
      <c r="Y66" s="111"/>
    </row>
    <row r="67" spans="1:25" x14ac:dyDescent="0.2">
      <c r="A67" s="111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68"/>
      <c r="X67" s="68"/>
      <c r="Y67" s="111"/>
    </row>
    <row r="68" spans="1:25" x14ac:dyDescent="0.2">
      <c r="A68" s="111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68"/>
      <c r="X68" s="68"/>
      <c r="Y68" s="111"/>
    </row>
    <row r="69" spans="1:25" x14ac:dyDescent="0.2">
      <c r="A69" s="111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68"/>
      <c r="X69" s="68"/>
      <c r="Y69" s="111"/>
    </row>
    <row r="70" spans="1:25" x14ac:dyDescent="0.2">
      <c r="A70" s="111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68"/>
      <c r="X70" s="68"/>
      <c r="Y70" s="111"/>
    </row>
    <row r="71" spans="1:25" x14ac:dyDescent="0.2">
      <c r="A71" s="111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68"/>
      <c r="X71" s="68"/>
      <c r="Y71" s="111"/>
    </row>
    <row r="72" spans="1:25" x14ac:dyDescent="0.2">
      <c r="A72" s="111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68"/>
      <c r="X72" s="68"/>
      <c r="Y72" s="111"/>
    </row>
    <row r="73" spans="1:25" x14ac:dyDescent="0.2">
      <c r="A73" s="111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68"/>
      <c r="X73" s="68"/>
      <c r="Y73" s="111"/>
    </row>
    <row r="74" spans="1:25" x14ac:dyDescent="0.2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X74" s="68"/>
      <c r="Y74" s="111"/>
    </row>
    <row r="75" spans="1:25" x14ac:dyDescent="0.2">
      <c r="A75" s="111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X75" s="68"/>
      <c r="Y75" s="111"/>
    </row>
    <row r="76" spans="1:25" x14ac:dyDescent="0.2">
      <c r="A76" s="272"/>
      <c r="B76" s="272"/>
      <c r="C76" s="272"/>
      <c r="D76" s="272"/>
      <c r="E76" s="272"/>
      <c r="F76" s="272"/>
      <c r="G76" s="272"/>
      <c r="H76" s="272"/>
      <c r="I76" s="272"/>
      <c r="J76" s="272"/>
      <c r="K76" s="272"/>
      <c r="L76" s="111"/>
    </row>
    <row r="77" spans="1:25" x14ac:dyDescent="0.2">
      <c r="A77" s="111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</row>
    <row r="78" spans="1:25" x14ac:dyDescent="0.2">
      <c r="A78" s="111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</row>
  </sheetData>
  <mergeCells count="4">
    <mergeCell ref="A2:A3"/>
    <mergeCell ref="B2:K2"/>
    <mergeCell ref="A76:K76"/>
    <mergeCell ref="A10:K10"/>
  </mergeCells>
  <hyperlinks>
    <hyperlink ref="A1:K1" location="Obsah!A1" display="T 9 Prisťahovaní zo zahraničia podľa krajiny predchádzajúceho pobytu – muži, 2013 – 2022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M28" sqref="M28"/>
    </sheetView>
  </sheetViews>
  <sheetFormatPr defaultRowHeight="15" x14ac:dyDescent="0.2"/>
  <cols>
    <col min="1" max="1" width="12.33203125" customWidth="1"/>
  </cols>
  <sheetData>
    <row r="1" spans="1:11" ht="15.75" thickBot="1" x14ac:dyDescent="0.25">
      <c r="A1" s="253" t="s">
        <v>149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</row>
    <row r="2" spans="1:11" ht="15.75" thickBot="1" x14ac:dyDescent="0.25">
      <c r="A2" s="263" t="s">
        <v>77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2">
        <v>2020</v>
      </c>
      <c r="J3" s="53">
        <v>2021</v>
      </c>
      <c r="K3" s="52">
        <v>2022</v>
      </c>
    </row>
    <row r="4" spans="1:11" ht="15.75" thickBot="1" x14ac:dyDescent="0.25">
      <c r="A4" s="130" t="s">
        <v>17</v>
      </c>
      <c r="B4" s="143">
        <v>2182</v>
      </c>
      <c r="C4" s="143">
        <v>2248</v>
      </c>
      <c r="D4" s="143">
        <v>2895</v>
      </c>
      <c r="E4" s="143">
        <v>3264</v>
      </c>
      <c r="F4" s="143">
        <v>3277</v>
      </c>
      <c r="G4" s="143">
        <v>3307</v>
      </c>
      <c r="H4" s="143">
        <v>3168</v>
      </c>
      <c r="I4" s="143">
        <v>3143</v>
      </c>
      <c r="J4" s="144">
        <v>2737</v>
      </c>
      <c r="K4" s="144">
        <v>2608</v>
      </c>
    </row>
    <row r="5" spans="1:11" ht="15.75" thickBot="1" x14ac:dyDescent="0.25">
      <c r="A5" s="131" t="s">
        <v>60</v>
      </c>
      <c r="B5" s="163">
        <v>14</v>
      </c>
      <c r="C5" s="163">
        <v>6</v>
      </c>
      <c r="D5" s="163">
        <v>9</v>
      </c>
      <c r="E5" s="163">
        <v>11</v>
      </c>
      <c r="F5" s="163">
        <v>21</v>
      </c>
      <c r="G5" s="163">
        <v>6</v>
      </c>
      <c r="H5" s="163">
        <v>12</v>
      </c>
      <c r="I5" s="163">
        <v>13</v>
      </c>
      <c r="J5" s="166">
        <v>9</v>
      </c>
      <c r="K5" s="166">
        <v>17</v>
      </c>
    </row>
    <row r="6" spans="1:11" ht="15.75" thickBot="1" x14ac:dyDescent="0.25">
      <c r="A6" s="132" t="s">
        <v>61</v>
      </c>
      <c r="B6" s="164">
        <v>129</v>
      </c>
      <c r="C6" s="164">
        <v>128</v>
      </c>
      <c r="D6" s="164">
        <v>125</v>
      </c>
      <c r="E6" s="164">
        <v>132</v>
      </c>
      <c r="F6" s="164">
        <v>162</v>
      </c>
      <c r="G6" s="164">
        <v>143</v>
      </c>
      <c r="H6" s="164">
        <v>159</v>
      </c>
      <c r="I6" s="164">
        <v>101</v>
      </c>
      <c r="J6" s="165">
        <v>127</v>
      </c>
      <c r="K6" s="165">
        <v>139</v>
      </c>
    </row>
    <row r="7" spans="1:11" ht="15.75" thickBot="1" x14ac:dyDescent="0.25">
      <c r="A7" s="131" t="s">
        <v>62</v>
      </c>
      <c r="B7" s="163">
        <v>18</v>
      </c>
      <c r="C7" s="163">
        <v>19</v>
      </c>
      <c r="D7" s="163">
        <v>24</v>
      </c>
      <c r="E7" s="163">
        <v>39</v>
      </c>
      <c r="F7" s="163">
        <v>26</v>
      </c>
      <c r="G7" s="163">
        <v>24</v>
      </c>
      <c r="H7" s="163">
        <v>34</v>
      </c>
      <c r="I7" s="163">
        <v>10</v>
      </c>
      <c r="J7" s="166">
        <v>14</v>
      </c>
      <c r="K7" s="166">
        <v>20</v>
      </c>
    </row>
    <row r="8" spans="1:11" ht="15.75" thickBot="1" x14ac:dyDescent="0.25">
      <c r="A8" s="132" t="s">
        <v>63</v>
      </c>
      <c r="B8" s="164">
        <v>101</v>
      </c>
      <c r="C8" s="164">
        <v>71</v>
      </c>
      <c r="D8" s="164">
        <v>95</v>
      </c>
      <c r="E8" s="164">
        <v>164</v>
      </c>
      <c r="F8" s="164">
        <v>102</v>
      </c>
      <c r="G8" s="164">
        <v>116</v>
      </c>
      <c r="H8" s="164">
        <v>113</v>
      </c>
      <c r="I8" s="164">
        <v>113</v>
      </c>
      <c r="J8" s="165">
        <v>69</v>
      </c>
      <c r="K8" s="165">
        <v>123</v>
      </c>
    </row>
    <row r="9" spans="1:11" ht="15.75" thickBot="1" x14ac:dyDescent="0.25">
      <c r="A9" s="131" t="s">
        <v>64</v>
      </c>
      <c r="B9" s="145">
        <v>1920</v>
      </c>
      <c r="C9" s="145">
        <v>2024</v>
      </c>
      <c r="D9" s="145">
        <v>2642</v>
      </c>
      <c r="E9" s="145">
        <v>2918</v>
      </c>
      <c r="F9" s="145">
        <v>2966</v>
      </c>
      <c r="G9" s="145">
        <v>3018</v>
      </c>
      <c r="H9" s="145">
        <v>2850</v>
      </c>
      <c r="I9" s="145">
        <v>2906</v>
      </c>
      <c r="J9" s="146">
        <v>2518</v>
      </c>
      <c r="K9" s="146">
        <v>2309</v>
      </c>
    </row>
    <row r="10" spans="1:11" ht="15.75" thickBot="1" x14ac:dyDescent="0.25">
      <c r="A10" s="268" t="s">
        <v>79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70"/>
    </row>
    <row r="11" spans="1:11" ht="15.75" thickBot="1" x14ac:dyDescent="0.25">
      <c r="A11" s="137" t="s">
        <v>27</v>
      </c>
      <c r="B11" s="211">
        <v>575</v>
      </c>
      <c r="C11" s="211">
        <v>554</v>
      </c>
      <c r="D11" s="211">
        <v>700</v>
      </c>
      <c r="E11" s="211">
        <v>819</v>
      </c>
      <c r="F11" s="211">
        <v>797</v>
      </c>
      <c r="G11" s="211">
        <v>864</v>
      </c>
      <c r="H11" s="211">
        <v>785</v>
      </c>
      <c r="I11" s="211">
        <v>900</v>
      </c>
      <c r="J11" s="211">
        <v>747</v>
      </c>
      <c r="K11" s="212">
        <v>716</v>
      </c>
    </row>
    <row r="12" spans="1:11" ht="15.75" thickBot="1" x14ac:dyDescent="0.25">
      <c r="A12" s="132" t="s">
        <v>33</v>
      </c>
      <c r="B12" s="164">
        <v>291</v>
      </c>
      <c r="C12" s="164">
        <v>337</v>
      </c>
      <c r="D12" s="164">
        <v>369</v>
      </c>
      <c r="E12" s="164">
        <v>435</v>
      </c>
      <c r="F12" s="164">
        <v>489</v>
      </c>
      <c r="G12" s="164">
        <v>456</v>
      </c>
      <c r="H12" s="164">
        <v>529</v>
      </c>
      <c r="I12" s="164">
        <v>394</v>
      </c>
      <c r="J12" s="164">
        <v>351</v>
      </c>
      <c r="K12" s="165">
        <v>311</v>
      </c>
    </row>
    <row r="13" spans="1:11" ht="15.75" thickBot="1" x14ac:dyDescent="0.25">
      <c r="A13" s="131" t="s">
        <v>34</v>
      </c>
      <c r="B13" s="163">
        <v>137</v>
      </c>
      <c r="C13" s="163">
        <v>201</v>
      </c>
      <c r="D13" s="163">
        <v>251</v>
      </c>
      <c r="E13" s="163">
        <v>287</v>
      </c>
      <c r="F13" s="163">
        <v>310</v>
      </c>
      <c r="G13" s="163">
        <v>300</v>
      </c>
      <c r="H13" s="163">
        <v>319</v>
      </c>
      <c r="I13" s="163">
        <v>308</v>
      </c>
      <c r="J13" s="163">
        <v>302</v>
      </c>
      <c r="K13" s="166">
        <v>289</v>
      </c>
    </row>
    <row r="14" spans="1:11" ht="15.75" thickBot="1" x14ac:dyDescent="0.25">
      <c r="A14" s="132" t="s">
        <v>31</v>
      </c>
      <c r="B14" s="164">
        <v>127</v>
      </c>
      <c r="C14" s="164">
        <v>117</v>
      </c>
      <c r="D14" s="164">
        <v>150</v>
      </c>
      <c r="E14" s="164">
        <v>207</v>
      </c>
      <c r="F14" s="164">
        <v>221</v>
      </c>
      <c r="G14" s="164">
        <v>235</v>
      </c>
      <c r="H14" s="164">
        <v>239</v>
      </c>
      <c r="I14" s="164">
        <v>203</v>
      </c>
      <c r="J14" s="164">
        <v>259</v>
      </c>
      <c r="K14" s="165">
        <v>203</v>
      </c>
    </row>
    <row r="15" spans="1:11" ht="15.75" thickBot="1" x14ac:dyDescent="0.25">
      <c r="A15" s="131" t="s">
        <v>36</v>
      </c>
      <c r="B15" s="163">
        <v>68</v>
      </c>
      <c r="C15" s="163">
        <v>101</v>
      </c>
      <c r="D15" s="163">
        <v>161</v>
      </c>
      <c r="E15" s="163">
        <v>141</v>
      </c>
      <c r="F15" s="163">
        <v>173</v>
      </c>
      <c r="G15" s="163">
        <v>218</v>
      </c>
      <c r="H15" s="163">
        <v>218</v>
      </c>
      <c r="I15" s="163">
        <v>206</v>
      </c>
      <c r="J15" s="163">
        <v>154</v>
      </c>
      <c r="K15" s="166">
        <v>137</v>
      </c>
    </row>
    <row r="16" spans="1:11" ht="15.75" thickBot="1" x14ac:dyDescent="0.25">
      <c r="A16" s="132" t="s">
        <v>28</v>
      </c>
      <c r="B16" s="164">
        <v>129</v>
      </c>
      <c r="C16" s="164">
        <v>94</v>
      </c>
      <c r="D16" s="164">
        <v>147</v>
      </c>
      <c r="E16" s="164">
        <v>160</v>
      </c>
      <c r="F16" s="164">
        <v>111</v>
      </c>
      <c r="G16" s="164">
        <v>136</v>
      </c>
      <c r="H16" s="164">
        <v>86</v>
      </c>
      <c r="I16" s="164">
        <v>170</v>
      </c>
      <c r="J16" s="164">
        <v>146</v>
      </c>
      <c r="K16" s="165">
        <v>98</v>
      </c>
    </row>
    <row r="17" spans="1:11" ht="15.75" thickBot="1" x14ac:dyDescent="0.25">
      <c r="A17" s="131" t="s">
        <v>123</v>
      </c>
      <c r="B17" s="163">
        <v>83</v>
      </c>
      <c r="C17" s="163">
        <v>74</v>
      </c>
      <c r="D17" s="163">
        <v>78</v>
      </c>
      <c r="E17" s="163">
        <v>81</v>
      </c>
      <c r="F17" s="163">
        <v>98</v>
      </c>
      <c r="G17" s="163">
        <v>99</v>
      </c>
      <c r="H17" s="163">
        <v>104</v>
      </c>
      <c r="I17" s="163">
        <v>58</v>
      </c>
      <c r="J17" s="163">
        <v>78</v>
      </c>
      <c r="K17" s="166">
        <v>86</v>
      </c>
    </row>
    <row r="18" spans="1:11" ht="15.75" thickBot="1" x14ac:dyDescent="0.25">
      <c r="A18" s="132" t="s">
        <v>52</v>
      </c>
      <c r="B18" s="164">
        <v>33</v>
      </c>
      <c r="C18" s="164">
        <v>52</v>
      </c>
      <c r="D18" s="164">
        <v>39</v>
      </c>
      <c r="E18" s="164">
        <v>68</v>
      </c>
      <c r="F18" s="164">
        <v>92</v>
      </c>
      <c r="G18" s="164">
        <v>91</v>
      </c>
      <c r="H18" s="164">
        <v>98</v>
      </c>
      <c r="I18" s="164">
        <v>82</v>
      </c>
      <c r="J18" s="164">
        <v>71</v>
      </c>
      <c r="K18" s="165">
        <v>65</v>
      </c>
    </row>
    <row r="19" spans="1:11" ht="15.75" thickBot="1" x14ac:dyDescent="0.25">
      <c r="A19" s="131" t="s">
        <v>115</v>
      </c>
      <c r="B19" s="163">
        <v>60</v>
      </c>
      <c r="C19" s="163">
        <v>58</v>
      </c>
      <c r="D19" s="163">
        <v>64</v>
      </c>
      <c r="E19" s="163">
        <v>57</v>
      </c>
      <c r="F19" s="163">
        <v>54</v>
      </c>
      <c r="G19" s="163">
        <v>70</v>
      </c>
      <c r="H19" s="163">
        <v>81</v>
      </c>
      <c r="I19" s="163">
        <v>48</v>
      </c>
      <c r="J19" s="163">
        <v>53</v>
      </c>
      <c r="K19" s="166">
        <v>53</v>
      </c>
    </row>
    <row r="20" spans="1:11" ht="15.75" thickBot="1" x14ac:dyDescent="0.25">
      <c r="A20" s="132" t="s">
        <v>30</v>
      </c>
      <c r="B20" s="164">
        <v>69</v>
      </c>
      <c r="C20" s="164">
        <v>61</v>
      </c>
      <c r="D20" s="164">
        <v>94</v>
      </c>
      <c r="E20" s="164">
        <v>94</v>
      </c>
      <c r="F20" s="164">
        <v>79</v>
      </c>
      <c r="G20" s="164">
        <v>82</v>
      </c>
      <c r="H20" s="164">
        <v>62</v>
      </c>
      <c r="I20" s="164">
        <v>103</v>
      </c>
      <c r="J20" s="164">
        <v>49</v>
      </c>
      <c r="K20" s="165">
        <v>50</v>
      </c>
    </row>
    <row r="21" spans="1:11" ht="15.75" thickBot="1" x14ac:dyDescent="0.25">
      <c r="A21" s="131" t="s">
        <v>40</v>
      </c>
      <c r="B21" s="163">
        <v>28</v>
      </c>
      <c r="C21" s="163">
        <v>24</v>
      </c>
      <c r="D21" s="163">
        <v>37</v>
      </c>
      <c r="E21" s="163">
        <v>31</v>
      </c>
      <c r="F21" s="163">
        <v>35</v>
      </c>
      <c r="G21" s="163">
        <v>44</v>
      </c>
      <c r="H21" s="163">
        <v>34</v>
      </c>
      <c r="I21" s="163">
        <v>53</v>
      </c>
      <c r="J21" s="163">
        <v>32</v>
      </c>
      <c r="K21" s="166">
        <v>46</v>
      </c>
    </row>
    <row r="22" spans="1:11" ht="15.75" thickBot="1" x14ac:dyDescent="0.25">
      <c r="A22" s="132" t="s">
        <v>57</v>
      </c>
      <c r="B22" s="164">
        <v>29</v>
      </c>
      <c r="C22" s="164">
        <v>29</v>
      </c>
      <c r="D22" s="164">
        <v>26</v>
      </c>
      <c r="E22" s="164">
        <v>28</v>
      </c>
      <c r="F22" s="164">
        <v>45</v>
      </c>
      <c r="G22" s="164">
        <v>34</v>
      </c>
      <c r="H22" s="164">
        <v>37</v>
      </c>
      <c r="I22" s="164">
        <v>24</v>
      </c>
      <c r="J22" s="164">
        <v>31</v>
      </c>
      <c r="K22" s="165">
        <v>39</v>
      </c>
    </row>
    <row r="23" spans="1:11" ht="15.75" thickBot="1" x14ac:dyDescent="0.25">
      <c r="A23" s="131" t="s">
        <v>32</v>
      </c>
      <c r="B23" s="163">
        <v>79</v>
      </c>
      <c r="C23" s="163">
        <v>73</v>
      </c>
      <c r="D23" s="163">
        <v>78</v>
      </c>
      <c r="E23" s="163">
        <v>97</v>
      </c>
      <c r="F23" s="163">
        <v>137</v>
      </c>
      <c r="G23" s="163">
        <v>73</v>
      </c>
      <c r="H23" s="163">
        <v>76</v>
      </c>
      <c r="I23" s="163">
        <v>77</v>
      </c>
      <c r="J23" s="163">
        <v>47</v>
      </c>
      <c r="K23" s="166">
        <v>37</v>
      </c>
    </row>
    <row r="24" spans="1:11" ht="15.75" thickBot="1" x14ac:dyDescent="0.25">
      <c r="A24" s="132" t="s">
        <v>45</v>
      </c>
      <c r="B24" s="164">
        <v>9</v>
      </c>
      <c r="C24" s="164">
        <v>17</v>
      </c>
      <c r="D24" s="164">
        <v>14</v>
      </c>
      <c r="E24" s="164">
        <v>19</v>
      </c>
      <c r="F24" s="164">
        <v>32</v>
      </c>
      <c r="G24" s="164">
        <v>20</v>
      </c>
      <c r="H24" s="164">
        <v>19</v>
      </c>
      <c r="I24" s="164">
        <v>34</v>
      </c>
      <c r="J24" s="164">
        <v>20</v>
      </c>
      <c r="K24" s="165">
        <v>35</v>
      </c>
    </row>
    <row r="25" spans="1:11" ht="15.75" thickBot="1" x14ac:dyDescent="0.25">
      <c r="A25" s="131" t="s">
        <v>29</v>
      </c>
      <c r="B25" s="163">
        <v>77</v>
      </c>
      <c r="C25" s="163">
        <v>101</v>
      </c>
      <c r="D25" s="163">
        <v>147</v>
      </c>
      <c r="E25" s="163">
        <v>119</v>
      </c>
      <c r="F25" s="163">
        <v>71</v>
      </c>
      <c r="G25" s="163">
        <v>105</v>
      </c>
      <c r="H25" s="163">
        <v>42</v>
      </c>
      <c r="I25" s="163">
        <v>38</v>
      </c>
      <c r="J25" s="163">
        <v>26</v>
      </c>
      <c r="K25" s="166">
        <v>32</v>
      </c>
    </row>
    <row r="26" spans="1:11" ht="15.75" thickBot="1" x14ac:dyDescent="0.25">
      <c r="A26" s="132" t="s">
        <v>37</v>
      </c>
      <c r="B26" s="164">
        <v>29</v>
      </c>
      <c r="C26" s="164">
        <v>33</v>
      </c>
      <c r="D26" s="164">
        <v>34</v>
      </c>
      <c r="E26" s="164">
        <v>54</v>
      </c>
      <c r="F26" s="164">
        <v>46</v>
      </c>
      <c r="G26" s="164">
        <v>38</v>
      </c>
      <c r="H26" s="164">
        <v>39</v>
      </c>
      <c r="I26" s="164">
        <v>41</v>
      </c>
      <c r="J26" s="164">
        <v>39</v>
      </c>
      <c r="K26" s="165">
        <v>28</v>
      </c>
    </row>
    <row r="27" spans="1:11" ht="15.75" thickBot="1" x14ac:dyDescent="0.25">
      <c r="A27" s="131" t="s">
        <v>41</v>
      </c>
      <c r="B27" s="163">
        <v>24</v>
      </c>
      <c r="C27" s="163">
        <v>10</v>
      </c>
      <c r="D27" s="163">
        <v>40</v>
      </c>
      <c r="E27" s="163">
        <v>31</v>
      </c>
      <c r="F27" s="163">
        <v>36</v>
      </c>
      <c r="G27" s="163">
        <v>42</v>
      </c>
      <c r="H27" s="163">
        <v>22</v>
      </c>
      <c r="I27" s="163">
        <v>11</v>
      </c>
      <c r="J27" s="163">
        <v>16</v>
      </c>
      <c r="K27" s="166">
        <v>27</v>
      </c>
    </row>
    <row r="28" spans="1:11" ht="15.75" thickBot="1" x14ac:dyDescent="0.25">
      <c r="A28" s="132" t="s">
        <v>38</v>
      </c>
      <c r="B28" s="164">
        <v>39</v>
      </c>
      <c r="C28" s="164">
        <v>12</v>
      </c>
      <c r="D28" s="164">
        <v>17</v>
      </c>
      <c r="E28" s="164">
        <v>10</v>
      </c>
      <c r="F28" s="164">
        <v>15</v>
      </c>
      <c r="G28" s="164">
        <v>13</v>
      </c>
      <c r="H28" s="164">
        <v>13</v>
      </c>
      <c r="I28" s="164">
        <v>14</v>
      </c>
      <c r="J28" s="164">
        <v>11</v>
      </c>
      <c r="K28" s="165">
        <v>26</v>
      </c>
    </row>
    <row r="29" spans="1:11" ht="15.75" thickBot="1" x14ac:dyDescent="0.25">
      <c r="A29" s="131" t="s">
        <v>42</v>
      </c>
      <c r="B29" s="163">
        <v>23</v>
      </c>
      <c r="C29" s="163">
        <v>31</v>
      </c>
      <c r="D29" s="163">
        <v>46</v>
      </c>
      <c r="E29" s="163">
        <v>48</v>
      </c>
      <c r="F29" s="163">
        <v>57</v>
      </c>
      <c r="G29" s="163">
        <v>47</v>
      </c>
      <c r="H29" s="163">
        <v>34</v>
      </c>
      <c r="I29" s="163">
        <v>62</v>
      </c>
      <c r="J29" s="163">
        <v>39</v>
      </c>
      <c r="K29" s="166">
        <v>23</v>
      </c>
    </row>
    <row r="30" spans="1:11" ht="15.75" thickBot="1" x14ac:dyDescent="0.25">
      <c r="A30" s="206" t="s">
        <v>48</v>
      </c>
      <c r="B30" s="213">
        <v>33</v>
      </c>
      <c r="C30" s="213">
        <v>43</v>
      </c>
      <c r="D30" s="213">
        <v>48</v>
      </c>
      <c r="E30" s="213">
        <v>50</v>
      </c>
      <c r="F30" s="213">
        <v>46</v>
      </c>
      <c r="G30" s="213">
        <v>45</v>
      </c>
      <c r="H30" s="213">
        <v>32</v>
      </c>
      <c r="I30" s="213">
        <v>40</v>
      </c>
      <c r="J30" s="213">
        <v>31</v>
      </c>
      <c r="K30" s="214">
        <v>22</v>
      </c>
    </row>
    <row r="31" spans="1:11" ht="15.75" thickBot="1" x14ac:dyDescent="0.25">
      <c r="A31" s="209" t="s">
        <v>59</v>
      </c>
      <c r="B31" s="217">
        <v>16</v>
      </c>
      <c r="C31" s="217">
        <v>17</v>
      </c>
      <c r="D31" s="217">
        <v>20</v>
      </c>
      <c r="E31" s="217">
        <v>36</v>
      </c>
      <c r="F31" s="217">
        <v>24</v>
      </c>
      <c r="G31" s="217">
        <v>19</v>
      </c>
      <c r="H31" s="217">
        <v>31</v>
      </c>
      <c r="I31" s="217">
        <v>9</v>
      </c>
      <c r="J31" s="217">
        <v>11</v>
      </c>
      <c r="K31" s="218">
        <v>19</v>
      </c>
    </row>
    <row r="32" spans="1:11" ht="15.75" thickBot="1" x14ac:dyDescent="0.25">
      <c r="A32" s="208" t="s">
        <v>46</v>
      </c>
      <c r="B32" s="215">
        <v>14</v>
      </c>
      <c r="C32" s="215">
        <v>15</v>
      </c>
      <c r="D32" s="215">
        <v>22</v>
      </c>
      <c r="E32" s="215">
        <v>27</v>
      </c>
      <c r="F32" s="215">
        <v>17</v>
      </c>
      <c r="G32" s="215">
        <v>24</v>
      </c>
      <c r="H32" s="215">
        <v>7</v>
      </c>
      <c r="I32" s="215">
        <v>15</v>
      </c>
      <c r="J32" s="215">
        <v>19</v>
      </c>
      <c r="K32" s="216">
        <v>18</v>
      </c>
    </row>
    <row r="33" spans="1:11" ht="15.75" thickBot="1" x14ac:dyDescent="0.25">
      <c r="A33" s="209" t="s">
        <v>51</v>
      </c>
      <c r="B33" s="217">
        <v>14</v>
      </c>
      <c r="C33" s="217">
        <v>11</v>
      </c>
      <c r="D33" s="217">
        <v>9</v>
      </c>
      <c r="E33" s="217">
        <v>15</v>
      </c>
      <c r="F33" s="217">
        <v>11</v>
      </c>
      <c r="G33" s="217">
        <v>9</v>
      </c>
      <c r="H33" s="217">
        <v>12</v>
      </c>
      <c r="I33" s="217">
        <v>7</v>
      </c>
      <c r="J33" s="217">
        <v>20</v>
      </c>
      <c r="K33" s="218">
        <v>16</v>
      </c>
    </row>
    <row r="34" spans="1:11" ht="15.75" thickBot="1" x14ac:dyDescent="0.25">
      <c r="A34" s="208" t="s">
        <v>74</v>
      </c>
      <c r="B34" s="215">
        <v>7</v>
      </c>
      <c r="C34" s="215">
        <v>7</v>
      </c>
      <c r="D34" s="215">
        <v>4</v>
      </c>
      <c r="E34" s="215">
        <v>5</v>
      </c>
      <c r="F34" s="215">
        <v>8</v>
      </c>
      <c r="G34" s="215">
        <v>7</v>
      </c>
      <c r="H34" s="215">
        <v>8</v>
      </c>
      <c r="I34" s="215">
        <v>7</v>
      </c>
      <c r="J34" s="215">
        <v>3</v>
      </c>
      <c r="K34" s="216">
        <v>16</v>
      </c>
    </row>
  </sheetData>
  <mergeCells count="4">
    <mergeCell ref="A10:K10"/>
    <mergeCell ref="A1:K1"/>
    <mergeCell ref="A2:A3"/>
    <mergeCell ref="B2:K2"/>
  </mergeCells>
  <hyperlinks>
    <hyperlink ref="A1:K1" location="Obsah!A1" display="T 10 Prisťahovaní zo zahraničia podľa krajiny predchádzajúceho pobytu – ženy, 2013 – 2022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M28" sqref="M28"/>
    </sheetView>
  </sheetViews>
  <sheetFormatPr defaultRowHeight="15" x14ac:dyDescent="0.2"/>
  <sheetData>
    <row r="1" spans="1:11" ht="15.75" thickBot="1" x14ac:dyDescent="0.25">
      <c r="A1" s="253" t="s">
        <v>150</v>
      </c>
      <c r="B1" s="253"/>
      <c r="C1" s="253"/>
      <c r="D1" s="253"/>
      <c r="E1" s="253"/>
      <c r="F1" s="253"/>
      <c r="G1" s="253"/>
      <c r="H1" s="253"/>
      <c r="I1" s="253"/>
      <c r="J1" s="7"/>
      <c r="K1" s="7"/>
    </row>
    <row r="2" spans="1:11" ht="15.75" thickBot="1" x14ac:dyDescent="0.25">
      <c r="A2" s="263" t="s">
        <v>78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2">
        <v>2020</v>
      </c>
      <c r="J3" s="53">
        <v>2021</v>
      </c>
      <c r="K3" s="52">
        <v>2022</v>
      </c>
    </row>
    <row r="4" spans="1:11" ht="15.75" thickBot="1" x14ac:dyDescent="0.25">
      <c r="A4" s="130" t="s">
        <v>16</v>
      </c>
      <c r="B4" s="143">
        <v>1088</v>
      </c>
      <c r="C4" s="143">
        <v>1442</v>
      </c>
      <c r="D4" s="143">
        <v>1554</v>
      </c>
      <c r="E4" s="143">
        <v>1535</v>
      </c>
      <c r="F4" s="143">
        <v>1365</v>
      </c>
      <c r="G4" s="143">
        <v>1280</v>
      </c>
      <c r="H4" s="143">
        <v>1313</v>
      </c>
      <c r="I4" s="143">
        <v>996</v>
      </c>
      <c r="J4" s="144">
        <v>1332</v>
      </c>
      <c r="K4" s="144">
        <v>1951</v>
      </c>
    </row>
    <row r="5" spans="1:11" ht="15.75" thickBot="1" x14ac:dyDescent="0.25">
      <c r="A5" s="131" t="s">
        <v>60</v>
      </c>
      <c r="B5" s="163">
        <v>2</v>
      </c>
      <c r="C5" s="163">
        <v>0</v>
      </c>
      <c r="D5" s="163">
        <v>2</v>
      </c>
      <c r="E5" s="163">
        <v>0</v>
      </c>
      <c r="F5" s="163">
        <v>6</v>
      </c>
      <c r="G5" s="163">
        <v>4</v>
      </c>
      <c r="H5" s="163">
        <v>2</v>
      </c>
      <c r="I5" s="163">
        <v>1</v>
      </c>
      <c r="J5" s="166">
        <v>1</v>
      </c>
      <c r="K5" s="166">
        <v>5</v>
      </c>
    </row>
    <row r="6" spans="1:11" ht="15.75" thickBot="1" x14ac:dyDescent="0.25">
      <c r="A6" s="132" t="s">
        <v>61</v>
      </c>
      <c r="B6" s="164">
        <v>61</v>
      </c>
      <c r="C6" s="164">
        <v>79</v>
      </c>
      <c r="D6" s="164">
        <v>113</v>
      </c>
      <c r="E6" s="164">
        <v>73</v>
      </c>
      <c r="F6" s="164">
        <v>82</v>
      </c>
      <c r="G6" s="164">
        <v>57</v>
      </c>
      <c r="H6" s="164">
        <v>73</v>
      </c>
      <c r="I6" s="164">
        <v>24</v>
      </c>
      <c r="J6" s="165">
        <v>65</v>
      </c>
      <c r="K6" s="165">
        <v>116</v>
      </c>
    </row>
    <row r="7" spans="1:11" ht="15.75" thickBot="1" x14ac:dyDescent="0.25">
      <c r="A7" s="131" t="s">
        <v>62</v>
      </c>
      <c r="B7" s="163">
        <v>19</v>
      </c>
      <c r="C7" s="163">
        <v>16</v>
      </c>
      <c r="D7" s="163">
        <v>23</v>
      </c>
      <c r="E7" s="163">
        <v>12</v>
      </c>
      <c r="F7" s="163">
        <v>3</v>
      </c>
      <c r="G7" s="163">
        <v>9</v>
      </c>
      <c r="H7" s="163">
        <v>14</v>
      </c>
      <c r="I7" s="163">
        <v>5</v>
      </c>
      <c r="J7" s="166">
        <v>7</v>
      </c>
      <c r="K7" s="166">
        <v>13</v>
      </c>
    </row>
    <row r="8" spans="1:11" ht="15.75" thickBot="1" x14ac:dyDescent="0.25">
      <c r="A8" s="132" t="s">
        <v>63</v>
      </c>
      <c r="B8" s="164">
        <v>34</v>
      </c>
      <c r="C8" s="164">
        <v>45</v>
      </c>
      <c r="D8" s="164">
        <v>46</v>
      </c>
      <c r="E8" s="164">
        <v>71</v>
      </c>
      <c r="F8" s="164">
        <v>43</v>
      </c>
      <c r="G8" s="164">
        <v>31</v>
      </c>
      <c r="H8" s="164">
        <v>33</v>
      </c>
      <c r="I8" s="164">
        <v>10</v>
      </c>
      <c r="J8" s="165">
        <v>23</v>
      </c>
      <c r="K8" s="165">
        <v>33</v>
      </c>
    </row>
    <row r="9" spans="1:11" ht="15.75" thickBot="1" x14ac:dyDescent="0.25">
      <c r="A9" s="131" t="s">
        <v>64</v>
      </c>
      <c r="B9" s="163">
        <v>972</v>
      </c>
      <c r="C9" s="145">
        <v>1302</v>
      </c>
      <c r="D9" s="145">
        <v>1370</v>
      </c>
      <c r="E9" s="145">
        <v>1379</v>
      </c>
      <c r="F9" s="145">
        <v>1231</v>
      </c>
      <c r="G9" s="145">
        <v>1179</v>
      </c>
      <c r="H9" s="145">
        <v>1191</v>
      </c>
      <c r="I9" s="145">
        <v>956</v>
      </c>
      <c r="J9" s="146">
        <v>1236</v>
      </c>
      <c r="K9" s="146">
        <v>1784</v>
      </c>
    </row>
    <row r="10" spans="1:11" ht="15.75" thickBot="1" x14ac:dyDescent="0.25">
      <c r="A10" s="268" t="s">
        <v>80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70"/>
    </row>
    <row r="11" spans="1:11" ht="15.75" thickBot="1" x14ac:dyDescent="0.25">
      <c r="A11" s="137" t="s">
        <v>27</v>
      </c>
      <c r="B11" s="211">
        <v>393</v>
      </c>
      <c r="C11" s="211">
        <v>529</v>
      </c>
      <c r="D11" s="211">
        <v>487</v>
      </c>
      <c r="E11" s="211">
        <v>532</v>
      </c>
      <c r="F11" s="211">
        <v>538</v>
      </c>
      <c r="G11" s="211">
        <v>503</v>
      </c>
      <c r="H11" s="211">
        <v>510</v>
      </c>
      <c r="I11" s="211">
        <v>436</v>
      </c>
      <c r="J11" s="211">
        <v>535</v>
      </c>
      <c r="K11" s="212">
        <v>788</v>
      </c>
    </row>
    <row r="12" spans="1:11" ht="15.75" thickBot="1" x14ac:dyDescent="0.25">
      <c r="A12" s="132" t="s">
        <v>34</v>
      </c>
      <c r="B12" s="164">
        <v>221</v>
      </c>
      <c r="C12" s="164">
        <v>283</v>
      </c>
      <c r="D12" s="164">
        <v>288</v>
      </c>
      <c r="E12" s="164">
        <v>314</v>
      </c>
      <c r="F12" s="164">
        <v>270</v>
      </c>
      <c r="G12" s="164">
        <v>265</v>
      </c>
      <c r="H12" s="164">
        <v>258</v>
      </c>
      <c r="I12" s="164">
        <v>210</v>
      </c>
      <c r="J12" s="164">
        <v>277</v>
      </c>
      <c r="K12" s="165">
        <v>305</v>
      </c>
    </row>
    <row r="13" spans="1:11" ht="15.75" thickBot="1" x14ac:dyDescent="0.25">
      <c r="A13" s="131" t="s">
        <v>33</v>
      </c>
      <c r="B13" s="163">
        <v>90</v>
      </c>
      <c r="C13" s="163">
        <v>137</v>
      </c>
      <c r="D13" s="163">
        <v>149</v>
      </c>
      <c r="E13" s="163">
        <v>113</v>
      </c>
      <c r="F13" s="163">
        <v>87</v>
      </c>
      <c r="G13" s="163">
        <v>107</v>
      </c>
      <c r="H13" s="163">
        <v>121</v>
      </c>
      <c r="I13" s="163">
        <v>56</v>
      </c>
      <c r="J13" s="163">
        <v>75</v>
      </c>
      <c r="K13" s="166">
        <v>184</v>
      </c>
    </row>
    <row r="14" spans="1:11" ht="15.75" thickBot="1" x14ac:dyDescent="0.25">
      <c r="A14" s="132" t="s">
        <v>31</v>
      </c>
      <c r="B14" s="164">
        <v>66</v>
      </c>
      <c r="C14" s="164">
        <v>105</v>
      </c>
      <c r="D14" s="164">
        <v>134</v>
      </c>
      <c r="E14" s="164">
        <v>124</v>
      </c>
      <c r="F14" s="164">
        <v>79</v>
      </c>
      <c r="G14" s="164">
        <v>109</v>
      </c>
      <c r="H14" s="164">
        <v>82</v>
      </c>
      <c r="I14" s="164">
        <v>89</v>
      </c>
      <c r="J14" s="164">
        <v>101</v>
      </c>
      <c r="K14" s="165">
        <v>139</v>
      </c>
    </row>
    <row r="15" spans="1:11" ht="15.75" thickBot="1" x14ac:dyDescent="0.25">
      <c r="A15" s="131" t="s">
        <v>52</v>
      </c>
      <c r="B15" s="163">
        <v>56</v>
      </c>
      <c r="C15" s="163">
        <v>73</v>
      </c>
      <c r="D15" s="163">
        <v>87</v>
      </c>
      <c r="E15" s="163">
        <v>71</v>
      </c>
      <c r="F15" s="163">
        <v>63</v>
      </c>
      <c r="G15" s="163">
        <v>55</v>
      </c>
      <c r="H15" s="163">
        <v>59</v>
      </c>
      <c r="I15" s="163">
        <v>32</v>
      </c>
      <c r="J15" s="163">
        <v>66</v>
      </c>
      <c r="K15" s="166">
        <v>103</v>
      </c>
    </row>
    <row r="16" spans="1:11" ht="15.75" thickBot="1" x14ac:dyDescent="0.25">
      <c r="A16" s="132" t="s">
        <v>123</v>
      </c>
      <c r="B16" s="164">
        <v>40</v>
      </c>
      <c r="C16" s="164">
        <v>59</v>
      </c>
      <c r="D16" s="164">
        <v>79</v>
      </c>
      <c r="E16" s="164">
        <v>42</v>
      </c>
      <c r="F16" s="164">
        <v>43</v>
      </c>
      <c r="G16" s="164">
        <v>29</v>
      </c>
      <c r="H16" s="164">
        <v>35</v>
      </c>
      <c r="I16" s="164">
        <v>18</v>
      </c>
      <c r="J16" s="164">
        <v>29</v>
      </c>
      <c r="K16" s="165">
        <v>53</v>
      </c>
    </row>
    <row r="17" spans="1:11" ht="15.75" thickBot="1" x14ac:dyDescent="0.25">
      <c r="A17" s="131" t="s">
        <v>28</v>
      </c>
      <c r="B17" s="163">
        <v>7</v>
      </c>
      <c r="C17" s="163">
        <v>16</v>
      </c>
      <c r="D17" s="163">
        <v>24</v>
      </c>
      <c r="E17" s="163">
        <v>25</v>
      </c>
      <c r="F17" s="163">
        <v>33</v>
      </c>
      <c r="G17" s="163">
        <v>17</v>
      </c>
      <c r="H17" s="163">
        <v>27</v>
      </c>
      <c r="I17" s="163">
        <v>30</v>
      </c>
      <c r="J17" s="163">
        <v>43</v>
      </c>
      <c r="K17" s="166">
        <v>52</v>
      </c>
    </row>
    <row r="18" spans="1:11" ht="15.75" thickBot="1" x14ac:dyDescent="0.25">
      <c r="A18" s="132" t="s">
        <v>32</v>
      </c>
      <c r="B18" s="164">
        <v>17</v>
      </c>
      <c r="C18" s="164">
        <v>21</v>
      </c>
      <c r="D18" s="164">
        <v>36</v>
      </c>
      <c r="E18" s="164">
        <v>28</v>
      </c>
      <c r="F18" s="164">
        <v>25</v>
      </c>
      <c r="G18" s="164">
        <v>27</v>
      </c>
      <c r="H18" s="164">
        <v>13</v>
      </c>
      <c r="I18" s="164">
        <v>20</v>
      </c>
      <c r="J18" s="164">
        <v>15</v>
      </c>
      <c r="K18" s="165">
        <v>39</v>
      </c>
    </row>
    <row r="19" spans="1:11" ht="15.75" thickBot="1" x14ac:dyDescent="0.25">
      <c r="A19" s="131" t="s">
        <v>57</v>
      </c>
      <c r="B19" s="163">
        <v>18</v>
      </c>
      <c r="C19" s="163">
        <v>17</v>
      </c>
      <c r="D19" s="163">
        <v>30</v>
      </c>
      <c r="E19" s="163">
        <v>25</v>
      </c>
      <c r="F19" s="163">
        <v>29</v>
      </c>
      <c r="G19" s="163">
        <v>24</v>
      </c>
      <c r="H19" s="163">
        <v>35</v>
      </c>
      <c r="I19" s="163">
        <v>6</v>
      </c>
      <c r="J19" s="163">
        <v>18</v>
      </c>
      <c r="K19" s="166">
        <v>35</v>
      </c>
    </row>
    <row r="20" spans="1:11" ht="15.75" thickBot="1" x14ac:dyDescent="0.25">
      <c r="A20" s="132" t="s">
        <v>115</v>
      </c>
      <c r="B20" s="164">
        <v>34</v>
      </c>
      <c r="C20" s="164">
        <v>26</v>
      </c>
      <c r="D20" s="164">
        <v>35</v>
      </c>
      <c r="E20" s="164">
        <v>24</v>
      </c>
      <c r="F20" s="164">
        <v>18</v>
      </c>
      <c r="G20" s="164">
        <v>29</v>
      </c>
      <c r="H20" s="164">
        <v>17</v>
      </c>
      <c r="I20" s="164">
        <v>8</v>
      </c>
      <c r="J20" s="164">
        <v>14</v>
      </c>
      <c r="K20" s="165">
        <v>34</v>
      </c>
    </row>
    <row r="21" spans="1:11" ht="15.75" thickBot="1" x14ac:dyDescent="0.25">
      <c r="A21" s="131" t="s">
        <v>42</v>
      </c>
      <c r="B21" s="163">
        <v>15</v>
      </c>
      <c r="C21" s="163">
        <v>10</v>
      </c>
      <c r="D21" s="163">
        <v>18</v>
      </c>
      <c r="E21" s="163">
        <v>22</v>
      </c>
      <c r="F21" s="163">
        <v>16</v>
      </c>
      <c r="G21" s="163">
        <v>5</v>
      </c>
      <c r="H21" s="163">
        <v>16</v>
      </c>
      <c r="I21" s="163">
        <v>6</v>
      </c>
      <c r="J21" s="163">
        <v>10</v>
      </c>
      <c r="K21" s="166">
        <v>24</v>
      </c>
    </row>
    <row r="22" spans="1:11" ht="15.75" thickBot="1" x14ac:dyDescent="0.25">
      <c r="A22" s="132" t="s">
        <v>119</v>
      </c>
      <c r="B22" s="164">
        <v>0</v>
      </c>
      <c r="C22" s="164">
        <v>0</v>
      </c>
      <c r="D22" s="164">
        <v>0</v>
      </c>
      <c r="E22" s="164">
        <v>0</v>
      </c>
      <c r="F22" s="164">
        <v>0</v>
      </c>
      <c r="G22" s="164">
        <v>0</v>
      </c>
      <c r="H22" s="164">
        <v>0</v>
      </c>
      <c r="I22" s="164">
        <v>0</v>
      </c>
      <c r="J22" s="164">
        <v>12</v>
      </c>
      <c r="K22" s="165">
        <v>22</v>
      </c>
    </row>
    <row r="23" spans="1:11" ht="15.75" thickBot="1" x14ac:dyDescent="0.25">
      <c r="A23" s="131" t="s">
        <v>81</v>
      </c>
      <c r="B23" s="163">
        <v>15</v>
      </c>
      <c r="C23" s="163">
        <v>17</v>
      </c>
      <c r="D23" s="163">
        <v>23</v>
      </c>
      <c r="E23" s="163">
        <v>25</v>
      </c>
      <c r="F23" s="163">
        <v>21</v>
      </c>
      <c r="G23" s="163">
        <v>24</v>
      </c>
      <c r="H23" s="163">
        <v>11</v>
      </c>
      <c r="I23" s="163">
        <v>3</v>
      </c>
      <c r="J23" s="163">
        <v>16</v>
      </c>
      <c r="K23" s="166">
        <v>15</v>
      </c>
    </row>
    <row r="24" spans="1:11" ht="15.75" thickBot="1" x14ac:dyDescent="0.25">
      <c r="A24" s="132" t="s">
        <v>30</v>
      </c>
      <c r="B24" s="164">
        <v>3</v>
      </c>
      <c r="C24" s="164">
        <v>8</v>
      </c>
      <c r="D24" s="164">
        <v>6</v>
      </c>
      <c r="E24" s="164">
        <v>15</v>
      </c>
      <c r="F24" s="164">
        <v>13</v>
      </c>
      <c r="G24" s="164">
        <v>6</v>
      </c>
      <c r="H24" s="164">
        <v>12</v>
      </c>
      <c r="I24" s="164">
        <v>12</v>
      </c>
      <c r="J24" s="164">
        <v>10</v>
      </c>
      <c r="K24" s="165">
        <v>13</v>
      </c>
    </row>
    <row r="25" spans="1:11" ht="15.75" thickBot="1" x14ac:dyDescent="0.25">
      <c r="A25" s="131" t="s">
        <v>37</v>
      </c>
      <c r="B25" s="163">
        <v>14</v>
      </c>
      <c r="C25" s="163">
        <v>16</v>
      </c>
      <c r="D25" s="163">
        <v>18</v>
      </c>
      <c r="E25" s="163">
        <v>14</v>
      </c>
      <c r="F25" s="163">
        <v>12</v>
      </c>
      <c r="G25" s="163">
        <v>8</v>
      </c>
      <c r="H25" s="163">
        <v>3</v>
      </c>
      <c r="I25" s="163">
        <v>2</v>
      </c>
      <c r="J25" s="163">
        <v>16</v>
      </c>
      <c r="K25" s="166">
        <v>12</v>
      </c>
    </row>
    <row r="26" spans="1:11" ht="15.75" thickBot="1" x14ac:dyDescent="0.25">
      <c r="A26" s="132" t="s">
        <v>45</v>
      </c>
      <c r="B26" s="164">
        <v>15</v>
      </c>
      <c r="C26" s="164">
        <v>16</v>
      </c>
      <c r="D26" s="164">
        <v>12</v>
      </c>
      <c r="E26" s="164">
        <v>14</v>
      </c>
      <c r="F26" s="164">
        <v>10</v>
      </c>
      <c r="G26" s="164">
        <v>12</v>
      </c>
      <c r="H26" s="164">
        <v>14</v>
      </c>
      <c r="I26" s="164">
        <v>12</v>
      </c>
      <c r="J26" s="164">
        <v>10</v>
      </c>
      <c r="K26" s="165">
        <v>11</v>
      </c>
    </row>
    <row r="27" spans="1:11" ht="15.75" thickBot="1" x14ac:dyDescent="0.25">
      <c r="A27" s="131" t="s">
        <v>59</v>
      </c>
      <c r="B27" s="163">
        <v>15</v>
      </c>
      <c r="C27" s="163">
        <v>13</v>
      </c>
      <c r="D27" s="163">
        <v>20</v>
      </c>
      <c r="E27" s="163">
        <v>8</v>
      </c>
      <c r="F27" s="163">
        <v>3</v>
      </c>
      <c r="G27" s="163">
        <v>8</v>
      </c>
      <c r="H27" s="163">
        <v>12</v>
      </c>
      <c r="I27" s="163">
        <v>5</v>
      </c>
      <c r="J27" s="163">
        <v>6</v>
      </c>
      <c r="K27" s="166">
        <v>11</v>
      </c>
    </row>
    <row r="28" spans="1:11" ht="15.75" thickBot="1" x14ac:dyDescent="0.25">
      <c r="A28" s="132" t="s">
        <v>48</v>
      </c>
      <c r="B28" s="164">
        <v>4</v>
      </c>
      <c r="C28" s="164">
        <v>10</v>
      </c>
      <c r="D28" s="164">
        <v>10</v>
      </c>
      <c r="E28" s="164">
        <v>13</v>
      </c>
      <c r="F28" s="164">
        <v>8</v>
      </c>
      <c r="G28" s="164">
        <v>7</v>
      </c>
      <c r="H28" s="164">
        <v>10</v>
      </c>
      <c r="I28" s="164">
        <v>4</v>
      </c>
      <c r="J28" s="164">
        <v>10</v>
      </c>
      <c r="K28" s="165">
        <v>10</v>
      </c>
    </row>
    <row r="29" spans="1:11" ht="15.75" thickBot="1" x14ac:dyDescent="0.25">
      <c r="A29" s="131" t="s">
        <v>72</v>
      </c>
      <c r="B29" s="163">
        <v>4</v>
      </c>
      <c r="C29" s="163">
        <v>2</v>
      </c>
      <c r="D29" s="163">
        <v>6</v>
      </c>
      <c r="E29" s="163">
        <v>2</v>
      </c>
      <c r="F29" s="163">
        <v>10</v>
      </c>
      <c r="G29" s="163">
        <v>4</v>
      </c>
      <c r="H29" s="163">
        <v>5</v>
      </c>
      <c r="I29" s="163">
        <v>12</v>
      </c>
      <c r="J29" s="163">
        <v>16</v>
      </c>
      <c r="K29" s="166">
        <v>8</v>
      </c>
    </row>
    <row r="30" spans="1:11" ht="15.75" thickBot="1" x14ac:dyDescent="0.25">
      <c r="A30" s="206" t="s">
        <v>46</v>
      </c>
      <c r="B30" s="213">
        <v>5</v>
      </c>
      <c r="C30" s="213">
        <v>8</v>
      </c>
      <c r="D30" s="213">
        <v>9</v>
      </c>
      <c r="E30" s="213">
        <v>11</v>
      </c>
      <c r="F30" s="213">
        <v>8</v>
      </c>
      <c r="G30" s="213">
        <v>1</v>
      </c>
      <c r="H30" s="213">
        <v>4</v>
      </c>
      <c r="I30" s="213">
        <v>4</v>
      </c>
      <c r="J30" s="213">
        <v>2</v>
      </c>
      <c r="K30" s="214">
        <v>8</v>
      </c>
    </row>
    <row r="31" spans="1:11" ht="15.75" thickBot="1" x14ac:dyDescent="0.25">
      <c r="A31" s="138" t="s">
        <v>51</v>
      </c>
      <c r="B31" s="202">
        <v>4</v>
      </c>
      <c r="C31" s="202">
        <v>9</v>
      </c>
      <c r="D31" s="202">
        <v>10</v>
      </c>
      <c r="E31" s="202">
        <v>12</v>
      </c>
      <c r="F31" s="202">
        <v>9</v>
      </c>
      <c r="G31" s="202">
        <v>4</v>
      </c>
      <c r="H31" s="202">
        <v>8</v>
      </c>
      <c r="I31" s="202">
        <v>6</v>
      </c>
      <c r="J31" s="202">
        <v>2</v>
      </c>
      <c r="K31" s="203">
        <v>7</v>
      </c>
    </row>
    <row r="32" spans="1:11" ht="15.75" thickBot="1" x14ac:dyDescent="0.25">
      <c r="A32" s="208" t="s">
        <v>68</v>
      </c>
      <c r="B32" s="215">
        <v>0</v>
      </c>
      <c r="C32" s="215">
        <v>0</v>
      </c>
      <c r="D32" s="215">
        <v>0</v>
      </c>
      <c r="E32" s="215">
        <v>2</v>
      </c>
      <c r="F32" s="215">
        <v>2</v>
      </c>
      <c r="G32" s="215">
        <v>2</v>
      </c>
      <c r="H32" s="215">
        <v>1</v>
      </c>
      <c r="I32" s="215">
        <v>1</v>
      </c>
      <c r="J32" s="215">
        <v>5</v>
      </c>
      <c r="K32" s="216">
        <v>6</v>
      </c>
    </row>
    <row r="33" spans="1:11" ht="15.75" thickBot="1" x14ac:dyDescent="0.25">
      <c r="A33" s="209" t="s">
        <v>135</v>
      </c>
      <c r="B33" s="217">
        <v>2</v>
      </c>
      <c r="C33" s="217">
        <v>2</v>
      </c>
      <c r="D33" s="217">
        <v>0</v>
      </c>
      <c r="E33" s="217">
        <v>1</v>
      </c>
      <c r="F33" s="217">
        <v>0</v>
      </c>
      <c r="G33" s="217">
        <v>0</v>
      </c>
      <c r="H33" s="217">
        <v>2</v>
      </c>
      <c r="I33" s="217">
        <v>1</v>
      </c>
      <c r="J33" s="217">
        <v>1</v>
      </c>
      <c r="K33" s="218">
        <v>6</v>
      </c>
    </row>
    <row r="34" spans="1:11" ht="15.75" thickBot="1" x14ac:dyDescent="0.25">
      <c r="A34" s="208" t="s">
        <v>41</v>
      </c>
      <c r="B34" s="215">
        <v>2</v>
      </c>
      <c r="C34" s="215">
        <v>1</v>
      </c>
      <c r="D34" s="215">
        <v>1</v>
      </c>
      <c r="E34" s="215">
        <v>3</v>
      </c>
      <c r="F34" s="215">
        <v>2</v>
      </c>
      <c r="G34" s="215">
        <v>2</v>
      </c>
      <c r="H34" s="215">
        <v>4</v>
      </c>
      <c r="I34" s="215">
        <v>2</v>
      </c>
      <c r="J34" s="215">
        <v>4</v>
      </c>
      <c r="K34" s="216">
        <v>5</v>
      </c>
    </row>
    <row r="35" spans="1:11" ht="15.75" thickBot="1" x14ac:dyDescent="0.25">
      <c r="A35" s="209" t="s">
        <v>116</v>
      </c>
      <c r="B35" s="217">
        <v>0</v>
      </c>
      <c r="C35" s="217">
        <v>2</v>
      </c>
      <c r="D35" s="217">
        <v>2</v>
      </c>
      <c r="E35" s="217">
        <v>2</v>
      </c>
      <c r="F35" s="217">
        <v>1</v>
      </c>
      <c r="G35" s="217">
        <v>3</v>
      </c>
      <c r="H35" s="217">
        <v>1</v>
      </c>
      <c r="I35" s="217">
        <v>2</v>
      </c>
      <c r="J35" s="217">
        <v>3</v>
      </c>
      <c r="K35" s="218">
        <v>5</v>
      </c>
    </row>
    <row r="36" spans="1:11" ht="15.75" thickBot="1" x14ac:dyDescent="0.25">
      <c r="A36" s="208" t="s">
        <v>133</v>
      </c>
      <c r="B36" s="215">
        <v>5</v>
      </c>
      <c r="C36" s="215">
        <v>1</v>
      </c>
      <c r="D36" s="215">
        <v>0</v>
      </c>
      <c r="E36" s="215">
        <v>0</v>
      </c>
      <c r="F36" s="215">
        <v>2</v>
      </c>
      <c r="G36" s="215">
        <v>0</v>
      </c>
      <c r="H36" s="215">
        <v>0</v>
      </c>
      <c r="I36" s="215">
        <v>1</v>
      </c>
      <c r="J36" s="215">
        <v>0</v>
      </c>
      <c r="K36" s="216">
        <v>5</v>
      </c>
    </row>
  </sheetData>
  <mergeCells count="4">
    <mergeCell ref="A1:I1"/>
    <mergeCell ref="A2:A3"/>
    <mergeCell ref="B2:K2"/>
    <mergeCell ref="A10:K10"/>
  </mergeCells>
  <hyperlinks>
    <hyperlink ref="A1:I1" location="Obsah!A1" display="T 11 Vysťahovaní do zahraničia podľa krajiny nasledujúceho pobytu – muži, 2013 – 2022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M28" sqref="M28"/>
    </sheetView>
  </sheetViews>
  <sheetFormatPr defaultRowHeight="15" x14ac:dyDescent="0.2"/>
  <sheetData>
    <row r="1" spans="1:11" ht="15.75" thickBot="1" x14ac:dyDescent="0.25">
      <c r="A1" s="253" t="s">
        <v>151</v>
      </c>
      <c r="B1" s="253"/>
      <c r="C1" s="253"/>
      <c r="D1" s="253"/>
      <c r="E1" s="253"/>
      <c r="F1" s="253"/>
      <c r="G1" s="253"/>
      <c r="H1" s="253"/>
      <c r="I1" s="253"/>
      <c r="J1" s="15"/>
      <c r="K1" s="113"/>
    </row>
    <row r="2" spans="1:11" ht="15.75" thickBot="1" x14ac:dyDescent="0.25">
      <c r="A2" s="263" t="s">
        <v>78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2">
        <v>2020</v>
      </c>
      <c r="J3" s="53">
        <v>2021</v>
      </c>
      <c r="K3" s="52">
        <v>2022</v>
      </c>
    </row>
    <row r="4" spans="1:11" ht="15.75" thickBot="1" x14ac:dyDescent="0.25">
      <c r="A4" s="130" t="s">
        <v>17</v>
      </c>
      <c r="B4" s="147">
        <v>1682</v>
      </c>
      <c r="C4" s="147">
        <v>2202</v>
      </c>
      <c r="D4" s="147">
        <v>2316</v>
      </c>
      <c r="E4" s="147">
        <v>2266</v>
      </c>
      <c r="F4" s="147">
        <v>2101</v>
      </c>
      <c r="G4" s="147">
        <v>2018</v>
      </c>
      <c r="H4" s="147">
        <v>2071</v>
      </c>
      <c r="I4" s="147">
        <v>1432</v>
      </c>
      <c r="J4" s="148">
        <v>2063</v>
      </c>
      <c r="K4" s="148">
        <v>2517</v>
      </c>
    </row>
    <row r="5" spans="1:11" ht="15.75" thickBot="1" x14ac:dyDescent="0.25">
      <c r="A5" s="131" t="s">
        <v>60</v>
      </c>
      <c r="B5" s="163">
        <v>3</v>
      </c>
      <c r="C5" s="163">
        <v>1</v>
      </c>
      <c r="D5" s="163">
        <v>3</v>
      </c>
      <c r="E5" s="163">
        <v>3</v>
      </c>
      <c r="F5" s="163">
        <v>5</v>
      </c>
      <c r="G5" s="163">
        <v>5</v>
      </c>
      <c r="H5" s="163">
        <v>6</v>
      </c>
      <c r="I5" s="163">
        <v>0</v>
      </c>
      <c r="J5" s="166">
        <v>4</v>
      </c>
      <c r="K5" s="166">
        <v>3</v>
      </c>
    </row>
    <row r="6" spans="1:11" ht="15.75" thickBot="1" x14ac:dyDescent="0.25">
      <c r="A6" s="132" t="s">
        <v>61</v>
      </c>
      <c r="B6" s="164">
        <v>97</v>
      </c>
      <c r="C6" s="164">
        <v>115</v>
      </c>
      <c r="D6" s="164">
        <v>137</v>
      </c>
      <c r="E6" s="164">
        <v>88</v>
      </c>
      <c r="F6" s="164">
        <v>88</v>
      </c>
      <c r="G6" s="164">
        <v>71</v>
      </c>
      <c r="H6" s="164">
        <v>99</v>
      </c>
      <c r="I6" s="164">
        <v>40</v>
      </c>
      <c r="J6" s="165">
        <v>71</v>
      </c>
      <c r="K6" s="165">
        <v>152</v>
      </c>
    </row>
    <row r="7" spans="1:11" ht="15.75" thickBot="1" x14ac:dyDescent="0.25">
      <c r="A7" s="131" t="s">
        <v>62</v>
      </c>
      <c r="B7" s="163">
        <v>20</v>
      </c>
      <c r="C7" s="163">
        <v>25</v>
      </c>
      <c r="D7" s="163">
        <v>20</v>
      </c>
      <c r="E7" s="163">
        <v>26</v>
      </c>
      <c r="F7" s="163">
        <v>16</v>
      </c>
      <c r="G7" s="163">
        <v>18</v>
      </c>
      <c r="H7" s="163">
        <v>15</v>
      </c>
      <c r="I7" s="163">
        <v>3</v>
      </c>
      <c r="J7" s="166">
        <v>13</v>
      </c>
      <c r="K7" s="166">
        <v>27</v>
      </c>
    </row>
    <row r="8" spans="1:11" ht="15.75" thickBot="1" x14ac:dyDescent="0.25">
      <c r="A8" s="132" t="s">
        <v>63</v>
      </c>
      <c r="B8" s="164">
        <v>27</v>
      </c>
      <c r="C8" s="164">
        <v>47</v>
      </c>
      <c r="D8" s="164">
        <v>49</v>
      </c>
      <c r="E8" s="164">
        <v>83</v>
      </c>
      <c r="F8" s="164">
        <v>37</v>
      </c>
      <c r="G8" s="164">
        <v>32</v>
      </c>
      <c r="H8" s="164">
        <v>34</v>
      </c>
      <c r="I8" s="164">
        <v>10</v>
      </c>
      <c r="J8" s="165">
        <v>17</v>
      </c>
      <c r="K8" s="165">
        <v>34</v>
      </c>
    </row>
    <row r="9" spans="1:11" ht="15.75" thickBot="1" x14ac:dyDescent="0.25">
      <c r="A9" s="131" t="s">
        <v>64</v>
      </c>
      <c r="B9" s="145">
        <v>1535</v>
      </c>
      <c r="C9" s="145">
        <v>2014</v>
      </c>
      <c r="D9" s="145">
        <v>2107</v>
      </c>
      <c r="E9" s="145">
        <v>2066</v>
      </c>
      <c r="F9" s="145">
        <v>1955</v>
      </c>
      <c r="G9" s="145">
        <v>1892</v>
      </c>
      <c r="H9" s="145">
        <v>1917</v>
      </c>
      <c r="I9" s="145">
        <v>1379</v>
      </c>
      <c r="J9" s="146">
        <v>1958</v>
      </c>
      <c r="K9" s="146">
        <v>2301</v>
      </c>
    </row>
    <row r="10" spans="1:11" ht="15.75" thickBot="1" x14ac:dyDescent="0.25">
      <c r="A10" s="268" t="s">
        <v>80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70"/>
    </row>
    <row r="11" spans="1:11" ht="15.75" thickBot="1" x14ac:dyDescent="0.25">
      <c r="A11" s="137" t="s">
        <v>27</v>
      </c>
      <c r="B11" s="211">
        <v>544</v>
      </c>
      <c r="C11" s="211">
        <v>633</v>
      </c>
      <c r="D11" s="211">
        <v>625</v>
      </c>
      <c r="E11" s="211">
        <v>701</v>
      </c>
      <c r="F11" s="211">
        <v>667</v>
      </c>
      <c r="G11" s="211">
        <v>667</v>
      </c>
      <c r="H11" s="211">
        <v>632</v>
      </c>
      <c r="I11" s="211">
        <v>468</v>
      </c>
      <c r="J11" s="211">
        <v>696</v>
      </c>
      <c r="K11" s="212">
        <v>843</v>
      </c>
    </row>
    <row r="12" spans="1:11" ht="15.75" thickBot="1" x14ac:dyDescent="0.25">
      <c r="A12" s="132" t="s">
        <v>34</v>
      </c>
      <c r="B12" s="164">
        <v>370</v>
      </c>
      <c r="C12" s="164">
        <v>565</v>
      </c>
      <c r="D12" s="164">
        <v>501</v>
      </c>
      <c r="E12" s="164">
        <v>563</v>
      </c>
      <c r="F12" s="164">
        <v>533</v>
      </c>
      <c r="G12" s="164">
        <v>476</v>
      </c>
      <c r="H12" s="164">
        <v>502</v>
      </c>
      <c r="I12" s="164">
        <v>407</v>
      </c>
      <c r="J12" s="164">
        <v>471</v>
      </c>
      <c r="K12" s="165">
        <v>469</v>
      </c>
    </row>
    <row r="13" spans="1:11" ht="15.75" thickBot="1" x14ac:dyDescent="0.25">
      <c r="A13" s="131" t="s">
        <v>33</v>
      </c>
      <c r="B13" s="163">
        <v>170</v>
      </c>
      <c r="C13" s="163">
        <v>214</v>
      </c>
      <c r="D13" s="163">
        <v>256</v>
      </c>
      <c r="E13" s="163">
        <v>172</v>
      </c>
      <c r="F13" s="163">
        <v>130</v>
      </c>
      <c r="G13" s="163">
        <v>189</v>
      </c>
      <c r="H13" s="163">
        <v>208</v>
      </c>
      <c r="I13" s="163">
        <v>105</v>
      </c>
      <c r="J13" s="163">
        <v>143</v>
      </c>
      <c r="K13" s="166">
        <v>233</v>
      </c>
    </row>
    <row r="14" spans="1:11" ht="15.75" thickBot="1" x14ac:dyDescent="0.25">
      <c r="A14" s="132" t="s">
        <v>31</v>
      </c>
      <c r="B14" s="164">
        <v>152</v>
      </c>
      <c r="C14" s="164">
        <v>188</v>
      </c>
      <c r="D14" s="164">
        <v>273</v>
      </c>
      <c r="E14" s="164">
        <v>203</v>
      </c>
      <c r="F14" s="164">
        <v>182</v>
      </c>
      <c r="G14" s="164">
        <v>186</v>
      </c>
      <c r="H14" s="164">
        <v>159</v>
      </c>
      <c r="I14" s="164">
        <v>139</v>
      </c>
      <c r="J14" s="164">
        <v>214</v>
      </c>
      <c r="K14" s="165">
        <v>232</v>
      </c>
    </row>
    <row r="15" spans="1:11" ht="15.75" thickBot="1" x14ac:dyDescent="0.25">
      <c r="A15" s="131" t="s">
        <v>52</v>
      </c>
      <c r="B15" s="163">
        <v>87</v>
      </c>
      <c r="C15" s="163">
        <v>109</v>
      </c>
      <c r="D15" s="163">
        <v>108</v>
      </c>
      <c r="E15" s="163">
        <v>106</v>
      </c>
      <c r="F15" s="163">
        <v>126</v>
      </c>
      <c r="G15" s="163">
        <v>97</v>
      </c>
      <c r="H15" s="163">
        <v>101</v>
      </c>
      <c r="I15" s="163">
        <v>61</v>
      </c>
      <c r="J15" s="163">
        <v>73</v>
      </c>
      <c r="K15" s="166">
        <v>107</v>
      </c>
    </row>
    <row r="16" spans="1:11" ht="15.75" thickBot="1" x14ac:dyDescent="0.25">
      <c r="A16" s="132" t="s">
        <v>123</v>
      </c>
      <c r="B16" s="164">
        <v>67</v>
      </c>
      <c r="C16" s="164">
        <v>74</v>
      </c>
      <c r="D16" s="164">
        <v>82</v>
      </c>
      <c r="E16" s="164">
        <v>49</v>
      </c>
      <c r="F16" s="164">
        <v>55</v>
      </c>
      <c r="G16" s="164">
        <v>41</v>
      </c>
      <c r="H16" s="164">
        <v>53</v>
      </c>
      <c r="I16" s="164">
        <v>21</v>
      </c>
      <c r="J16" s="164">
        <v>46</v>
      </c>
      <c r="K16" s="165">
        <v>96</v>
      </c>
    </row>
    <row r="17" spans="1:11" ht="15.75" thickBot="1" x14ac:dyDescent="0.25">
      <c r="A17" s="131" t="s">
        <v>28</v>
      </c>
      <c r="B17" s="163">
        <v>9</v>
      </c>
      <c r="C17" s="163">
        <v>27</v>
      </c>
      <c r="D17" s="163">
        <v>37</v>
      </c>
      <c r="E17" s="163">
        <v>48</v>
      </c>
      <c r="F17" s="163">
        <v>51</v>
      </c>
      <c r="G17" s="163">
        <v>47</v>
      </c>
      <c r="H17" s="163">
        <v>49</v>
      </c>
      <c r="I17" s="163">
        <v>36</v>
      </c>
      <c r="J17" s="163">
        <v>57</v>
      </c>
      <c r="K17" s="166">
        <v>83</v>
      </c>
    </row>
    <row r="18" spans="1:11" ht="15.75" thickBot="1" x14ac:dyDescent="0.25">
      <c r="A18" s="132" t="s">
        <v>32</v>
      </c>
      <c r="B18" s="164">
        <v>56</v>
      </c>
      <c r="C18" s="164">
        <v>84</v>
      </c>
      <c r="D18" s="164">
        <v>95</v>
      </c>
      <c r="E18" s="164">
        <v>72</v>
      </c>
      <c r="F18" s="164">
        <v>85</v>
      </c>
      <c r="G18" s="164">
        <v>62</v>
      </c>
      <c r="H18" s="164">
        <v>94</v>
      </c>
      <c r="I18" s="164">
        <v>41</v>
      </c>
      <c r="J18" s="164">
        <v>74</v>
      </c>
      <c r="K18" s="165">
        <v>82</v>
      </c>
    </row>
    <row r="19" spans="1:11" ht="15.75" thickBot="1" x14ac:dyDescent="0.25">
      <c r="A19" s="131" t="s">
        <v>57</v>
      </c>
      <c r="B19" s="163">
        <v>25</v>
      </c>
      <c r="C19" s="163">
        <v>40</v>
      </c>
      <c r="D19" s="163">
        <v>48</v>
      </c>
      <c r="E19" s="163">
        <v>31</v>
      </c>
      <c r="F19" s="163">
        <v>28</v>
      </c>
      <c r="G19" s="163">
        <v>23</v>
      </c>
      <c r="H19" s="163">
        <v>40</v>
      </c>
      <c r="I19" s="163">
        <v>19</v>
      </c>
      <c r="J19" s="163">
        <v>21</v>
      </c>
      <c r="K19" s="166">
        <v>42</v>
      </c>
    </row>
    <row r="20" spans="1:11" ht="15.75" thickBot="1" x14ac:dyDescent="0.25">
      <c r="A20" s="132" t="s">
        <v>42</v>
      </c>
      <c r="B20" s="164">
        <v>14</v>
      </c>
      <c r="C20" s="164">
        <v>11</v>
      </c>
      <c r="D20" s="164">
        <v>23</v>
      </c>
      <c r="E20" s="164">
        <v>22</v>
      </c>
      <c r="F20" s="164">
        <v>24</v>
      </c>
      <c r="G20" s="164">
        <v>21</v>
      </c>
      <c r="H20" s="164">
        <v>29</v>
      </c>
      <c r="I20" s="164">
        <v>9</v>
      </c>
      <c r="J20" s="164">
        <v>32</v>
      </c>
      <c r="K20" s="165">
        <v>39</v>
      </c>
    </row>
    <row r="21" spans="1:11" ht="15.75" thickBot="1" x14ac:dyDescent="0.25">
      <c r="A21" s="131" t="s">
        <v>115</v>
      </c>
      <c r="B21" s="163">
        <v>29</v>
      </c>
      <c r="C21" s="163">
        <v>29</v>
      </c>
      <c r="D21" s="163">
        <v>28</v>
      </c>
      <c r="E21" s="163">
        <v>19</v>
      </c>
      <c r="F21" s="163">
        <v>22</v>
      </c>
      <c r="G21" s="163">
        <v>36</v>
      </c>
      <c r="H21" s="163">
        <v>19</v>
      </c>
      <c r="I21" s="163">
        <v>6</v>
      </c>
      <c r="J21" s="163">
        <v>28</v>
      </c>
      <c r="K21" s="166">
        <v>34</v>
      </c>
    </row>
    <row r="22" spans="1:11" ht="15.75" thickBot="1" x14ac:dyDescent="0.25">
      <c r="A22" s="132" t="s">
        <v>37</v>
      </c>
      <c r="B22" s="164">
        <v>18</v>
      </c>
      <c r="C22" s="164">
        <v>29</v>
      </c>
      <c r="D22" s="164">
        <v>25</v>
      </c>
      <c r="E22" s="164">
        <v>19</v>
      </c>
      <c r="F22" s="164">
        <v>21</v>
      </c>
      <c r="G22" s="164">
        <v>14</v>
      </c>
      <c r="H22" s="164">
        <v>28</v>
      </c>
      <c r="I22" s="164">
        <v>8</v>
      </c>
      <c r="J22" s="164">
        <v>38</v>
      </c>
      <c r="K22" s="165">
        <v>31</v>
      </c>
    </row>
    <row r="23" spans="1:11" ht="15.75" thickBot="1" x14ac:dyDescent="0.25">
      <c r="A23" s="131" t="s">
        <v>45</v>
      </c>
      <c r="B23" s="163">
        <v>22</v>
      </c>
      <c r="C23" s="163">
        <v>24</v>
      </c>
      <c r="D23" s="163">
        <v>34</v>
      </c>
      <c r="E23" s="163">
        <v>24</v>
      </c>
      <c r="F23" s="163">
        <v>23</v>
      </c>
      <c r="G23" s="163">
        <v>32</v>
      </c>
      <c r="H23" s="163">
        <v>17</v>
      </c>
      <c r="I23" s="163">
        <v>23</v>
      </c>
      <c r="J23" s="163">
        <v>41</v>
      </c>
      <c r="K23" s="166">
        <v>29</v>
      </c>
    </row>
    <row r="24" spans="1:11" ht="15.75" thickBot="1" x14ac:dyDescent="0.25">
      <c r="A24" s="132" t="s">
        <v>30</v>
      </c>
      <c r="B24" s="164">
        <v>1</v>
      </c>
      <c r="C24" s="164">
        <v>8</v>
      </c>
      <c r="D24" s="164">
        <v>6</v>
      </c>
      <c r="E24" s="164">
        <v>13</v>
      </c>
      <c r="F24" s="164">
        <v>7</v>
      </c>
      <c r="G24" s="164">
        <v>5</v>
      </c>
      <c r="H24" s="164">
        <v>15</v>
      </c>
      <c r="I24" s="164">
        <v>5</v>
      </c>
      <c r="J24" s="164">
        <v>5</v>
      </c>
      <c r="K24" s="165">
        <v>22</v>
      </c>
    </row>
    <row r="25" spans="1:11" ht="15.75" thickBot="1" x14ac:dyDescent="0.25">
      <c r="A25" s="131" t="s">
        <v>59</v>
      </c>
      <c r="B25" s="163">
        <v>16</v>
      </c>
      <c r="C25" s="163">
        <v>22</v>
      </c>
      <c r="D25" s="163">
        <v>17</v>
      </c>
      <c r="E25" s="163">
        <v>23</v>
      </c>
      <c r="F25" s="163">
        <v>11</v>
      </c>
      <c r="G25" s="163">
        <v>13</v>
      </c>
      <c r="H25" s="163">
        <v>15</v>
      </c>
      <c r="I25" s="163">
        <v>3</v>
      </c>
      <c r="J25" s="163">
        <v>10</v>
      </c>
      <c r="K25" s="166">
        <v>21</v>
      </c>
    </row>
    <row r="26" spans="1:11" ht="15.75" thickBot="1" x14ac:dyDescent="0.25">
      <c r="A26" s="132" t="s">
        <v>51</v>
      </c>
      <c r="B26" s="164">
        <v>6</v>
      </c>
      <c r="C26" s="164">
        <v>11</v>
      </c>
      <c r="D26" s="164">
        <v>22</v>
      </c>
      <c r="E26" s="164">
        <v>24</v>
      </c>
      <c r="F26" s="164">
        <v>19</v>
      </c>
      <c r="G26" s="164">
        <v>9</v>
      </c>
      <c r="H26" s="164">
        <v>8</v>
      </c>
      <c r="I26" s="164">
        <v>3</v>
      </c>
      <c r="J26" s="164">
        <v>11</v>
      </c>
      <c r="K26" s="165">
        <v>16</v>
      </c>
    </row>
    <row r="27" spans="1:11" ht="15.75" thickBot="1" x14ac:dyDescent="0.25">
      <c r="A27" s="131" t="s">
        <v>46</v>
      </c>
      <c r="B27" s="163">
        <v>9</v>
      </c>
      <c r="C27" s="163">
        <v>13</v>
      </c>
      <c r="D27" s="163">
        <v>10</v>
      </c>
      <c r="E27" s="163">
        <v>22</v>
      </c>
      <c r="F27" s="163">
        <v>12</v>
      </c>
      <c r="G27" s="163">
        <v>6</v>
      </c>
      <c r="H27" s="163">
        <v>9</v>
      </c>
      <c r="I27" s="163">
        <v>8</v>
      </c>
      <c r="J27" s="163">
        <v>9</v>
      </c>
      <c r="K27" s="166">
        <v>14</v>
      </c>
    </row>
    <row r="28" spans="1:11" ht="15.75" thickBot="1" x14ac:dyDescent="0.25">
      <c r="A28" s="132" t="s">
        <v>81</v>
      </c>
      <c r="B28" s="164">
        <v>19</v>
      </c>
      <c r="C28" s="164">
        <v>29</v>
      </c>
      <c r="D28" s="164">
        <v>38</v>
      </c>
      <c r="E28" s="164">
        <v>43</v>
      </c>
      <c r="F28" s="164">
        <v>24</v>
      </c>
      <c r="G28" s="164">
        <v>21</v>
      </c>
      <c r="H28" s="164">
        <v>17</v>
      </c>
      <c r="I28" s="164">
        <v>8</v>
      </c>
      <c r="J28" s="164">
        <v>12</v>
      </c>
      <c r="K28" s="165">
        <v>13</v>
      </c>
    </row>
    <row r="29" spans="1:11" ht="15.75" thickBot="1" x14ac:dyDescent="0.25">
      <c r="A29" s="131" t="s">
        <v>72</v>
      </c>
      <c r="B29" s="163">
        <v>3</v>
      </c>
      <c r="C29" s="163">
        <v>5</v>
      </c>
      <c r="D29" s="163">
        <v>9</v>
      </c>
      <c r="E29" s="163">
        <v>1</v>
      </c>
      <c r="F29" s="163">
        <v>5</v>
      </c>
      <c r="G29" s="163">
        <v>4</v>
      </c>
      <c r="H29" s="163">
        <v>6</v>
      </c>
      <c r="I29" s="163">
        <v>16</v>
      </c>
      <c r="J29" s="163">
        <v>16</v>
      </c>
      <c r="K29" s="166">
        <v>13</v>
      </c>
    </row>
    <row r="30" spans="1:11" ht="15.75" thickBot="1" x14ac:dyDescent="0.25">
      <c r="A30" s="206" t="s">
        <v>136</v>
      </c>
      <c r="B30" s="213">
        <v>0</v>
      </c>
      <c r="C30" s="213">
        <v>8</v>
      </c>
      <c r="D30" s="213">
        <v>2</v>
      </c>
      <c r="E30" s="213">
        <v>0</v>
      </c>
      <c r="F30" s="213">
        <v>1</v>
      </c>
      <c r="G30" s="213">
        <v>1</v>
      </c>
      <c r="H30" s="213">
        <v>2</v>
      </c>
      <c r="I30" s="213">
        <v>0</v>
      </c>
      <c r="J30" s="213">
        <v>0</v>
      </c>
      <c r="K30" s="214">
        <v>10</v>
      </c>
    </row>
    <row r="31" spans="1:11" ht="15.75" thickBot="1" x14ac:dyDescent="0.25">
      <c r="A31" s="209" t="s">
        <v>48</v>
      </c>
      <c r="B31" s="217">
        <v>8</v>
      </c>
      <c r="C31" s="217">
        <v>15</v>
      </c>
      <c r="D31" s="217">
        <v>16</v>
      </c>
      <c r="E31" s="217">
        <v>4</v>
      </c>
      <c r="F31" s="217">
        <v>15</v>
      </c>
      <c r="G31" s="217">
        <v>9</v>
      </c>
      <c r="H31" s="217">
        <v>9</v>
      </c>
      <c r="I31" s="217">
        <v>6</v>
      </c>
      <c r="J31" s="217">
        <v>14</v>
      </c>
      <c r="K31" s="218">
        <v>9</v>
      </c>
    </row>
    <row r="32" spans="1:11" ht="15.75" thickBot="1" x14ac:dyDescent="0.25">
      <c r="A32" s="208" t="s">
        <v>41</v>
      </c>
      <c r="B32" s="215">
        <v>2</v>
      </c>
      <c r="C32" s="215">
        <v>2</v>
      </c>
      <c r="D32" s="215">
        <v>0</v>
      </c>
      <c r="E32" s="215">
        <v>5</v>
      </c>
      <c r="F32" s="215">
        <v>3</v>
      </c>
      <c r="G32" s="215">
        <v>0</v>
      </c>
      <c r="H32" s="215">
        <v>5</v>
      </c>
      <c r="I32" s="215">
        <v>3</v>
      </c>
      <c r="J32" s="215">
        <v>3</v>
      </c>
      <c r="K32" s="216">
        <v>8</v>
      </c>
    </row>
    <row r="33" spans="1:11" ht="15.75" thickBot="1" x14ac:dyDescent="0.25">
      <c r="A33" s="209" t="s">
        <v>137</v>
      </c>
      <c r="B33" s="217">
        <v>4</v>
      </c>
      <c r="C33" s="217">
        <v>3</v>
      </c>
      <c r="D33" s="217">
        <v>3</v>
      </c>
      <c r="E33" s="217">
        <v>3</v>
      </c>
      <c r="F33" s="217">
        <v>5</v>
      </c>
      <c r="G33" s="217">
        <v>5</v>
      </c>
      <c r="H33" s="217">
        <v>0</v>
      </c>
      <c r="I33" s="217">
        <v>0</v>
      </c>
      <c r="J33" s="217">
        <v>3</v>
      </c>
      <c r="K33" s="218">
        <v>6</v>
      </c>
    </row>
    <row r="34" spans="1:11" ht="15.75" thickBot="1" x14ac:dyDescent="0.25">
      <c r="A34" s="208" t="s">
        <v>76</v>
      </c>
      <c r="B34" s="215">
        <v>2</v>
      </c>
      <c r="C34" s="215">
        <v>1</v>
      </c>
      <c r="D34" s="215">
        <v>3</v>
      </c>
      <c r="E34" s="215">
        <v>5</v>
      </c>
      <c r="F34" s="215">
        <v>6</v>
      </c>
      <c r="G34" s="215">
        <v>3</v>
      </c>
      <c r="H34" s="215">
        <v>3</v>
      </c>
      <c r="I34" s="215">
        <v>3</v>
      </c>
      <c r="J34" s="215">
        <v>11</v>
      </c>
      <c r="K34" s="216">
        <v>5</v>
      </c>
    </row>
    <row r="35" spans="1:11" ht="15.75" thickBot="1" x14ac:dyDescent="0.25">
      <c r="A35" s="209" t="s">
        <v>47</v>
      </c>
      <c r="B35" s="217">
        <v>5</v>
      </c>
      <c r="C35" s="217">
        <v>1</v>
      </c>
      <c r="D35" s="217">
        <v>3</v>
      </c>
      <c r="E35" s="217">
        <v>6</v>
      </c>
      <c r="F35" s="217">
        <v>2</v>
      </c>
      <c r="G35" s="217">
        <v>1</v>
      </c>
      <c r="H35" s="217">
        <v>6</v>
      </c>
      <c r="I35" s="217">
        <v>5</v>
      </c>
      <c r="J35" s="217">
        <v>3</v>
      </c>
      <c r="K35" s="218">
        <v>5</v>
      </c>
    </row>
    <row r="36" spans="1:11" ht="15.75" thickBot="1" x14ac:dyDescent="0.25">
      <c r="A36" s="219" t="s">
        <v>122</v>
      </c>
      <c r="B36" s="220">
        <v>4</v>
      </c>
      <c r="C36" s="220">
        <v>3</v>
      </c>
      <c r="D36" s="220">
        <v>7</v>
      </c>
      <c r="E36" s="220">
        <v>9</v>
      </c>
      <c r="F36" s="220">
        <v>3</v>
      </c>
      <c r="G36" s="220">
        <v>3</v>
      </c>
      <c r="H36" s="220">
        <v>3</v>
      </c>
      <c r="I36" s="220">
        <v>2</v>
      </c>
      <c r="J36" s="220">
        <v>0</v>
      </c>
      <c r="K36" s="221">
        <v>4</v>
      </c>
    </row>
  </sheetData>
  <mergeCells count="4">
    <mergeCell ref="A10:K10"/>
    <mergeCell ref="A1:I1"/>
    <mergeCell ref="A2:A3"/>
    <mergeCell ref="B2:K2"/>
  </mergeCells>
  <hyperlinks>
    <hyperlink ref="A1:I1" location="Obsah!A1" display="T 12 Vysťahovaní do zahraničia podľa krajiny nasledujúceho pobytu – ženy, 2013 – 2022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workbookViewId="0">
      <selection activeCell="M28" sqref="M28"/>
    </sheetView>
  </sheetViews>
  <sheetFormatPr defaultRowHeight="15" x14ac:dyDescent="0.2"/>
  <cols>
    <col min="1" max="1" width="17.88671875" style="11" customWidth="1"/>
    <col min="2" max="8" width="4.77734375" style="11" customWidth="1"/>
    <col min="9" max="9" width="4.33203125" style="11" customWidth="1"/>
    <col min="10" max="10" width="4.77734375" style="11" customWidth="1"/>
    <col min="11" max="11" width="6.5546875" style="11" customWidth="1"/>
    <col min="12" max="12" width="10.21875" style="11" customWidth="1"/>
    <col min="13" max="13" width="8.88671875" style="11"/>
    <col min="14" max="14" width="16.109375" style="11" customWidth="1"/>
    <col min="15" max="24" width="4.6640625" style="11" customWidth="1"/>
    <col min="25" max="16384" width="8.88671875" style="11"/>
  </cols>
  <sheetData>
    <row r="1" spans="1:12" ht="16.5" thickBot="1" x14ac:dyDescent="0.3">
      <c r="A1" s="129" t="s">
        <v>152</v>
      </c>
      <c r="B1" s="235"/>
      <c r="C1" s="235"/>
      <c r="D1" s="235"/>
      <c r="E1" s="235"/>
      <c r="F1" s="235"/>
      <c r="G1" s="235"/>
      <c r="H1" s="235"/>
      <c r="I1" s="235"/>
      <c r="J1" s="51"/>
      <c r="K1" s="51"/>
      <c r="L1" s="51"/>
    </row>
    <row r="2" spans="1:12" ht="15" customHeight="1" thickBot="1" x14ac:dyDescent="0.25">
      <c r="A2" s="263" t="s">
        <v>82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6"/>
      <c r="L2" s="84"/>
    </row>
    <row r="3" spans="1:12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83">
        <v>2018</v>
      </c>
      <c r="H3" s="52">
        <v>2019</v>
      </c>
      <c r="I3" s="52">
        <v>2020</v>
      </c>
      <c r="J3" s="69">
        <v>2021</v>
      </c>
      <c r="K3" s="69">
        <v>2022</v>
      </c>
    </row>
    <row r="4" spans="1:12" s="22" customFormat="1" ht="16.5" thickBot="1" x14ac:dyDescent="0.3">
      <c r="A4" s="225" t="s">
        <v>16</v>
      </c>
      <c r="B4" s="226">
        <v>2967</v>
      </c>
      <c r="C4" s="226">
        <v>3109</v>
      </c>
      <c r="D4" s="226">
        <v>4102</v>
      </c>
      <c r="E4" s="226">
        <v>4422</v>
      </c>
      <c r="F4" s="226">
        <v>3911</v>
      </c>
      <c r="G4" s="227">
        <v>3946</v>
      </c>
      <c r="H4" s="226">
        <v>3848</v>
      </c>
      <c r="I4" s="226">
        <v>3632</v>
      </c>
      <c r="J4" s="228">
        <v>2996</v>
      </c>
      <c r="K4" s="228">
        <v>2855</v>
      </c>
    </row>
    <row r="5" spans="1:12" ht="15.75" thickBot="1" x14ac:dyDescent="0.25">
      <c r="A5" s="58" t="s">
        <v>83</v>
      </c>
      <c r="B5" s="229">
        <v>888</v>
      </c>
      <c r="C5" s="171">
        <v>1044</v>
      </c>
      <c r="D5" s="171">
        <v>1041</v>
      </c>
      <c r="E5" s="171">
        <v>1460</v>
      </c>
      <c r="F5" s="171">
        <v>1391</v>
      </c>
      <c r="G5" s="173">
        <v>1436</v>
      </c>
      <c r="H5" s="171">
        <v>1498</v>
      </c>
      <c r="I5" s="171">
        <v>1217</v>
      </c>
      <c r="J5" s="174">
        <v>1131</v>
      </c>
      <c r="K5" s="174">
        <v>1107</v>
      </c>
    </row>
    <row r="6" spans="1:12" ht="15.75" thickBot="1" x14ac:dyDescent="0.25">
      <c r="A6" s="59" t="s">
        <v>84</v>
      </c>
      <c r="B6" s="230">
        <v>79</v>
      </c>
      <c r="C6" s="230">
        <v>104</v>
      </c>
      <c r="D6" s="230">
        <v>136</v>
      </c>
      <c r="E6" s="230">
        <v>168</v>
      </c>
      <c r="F6" s="230">
        <v>226</v>
      </c>
      <c r="G6" s="231">
        <v>227</v>
      </c>
      <c r="H6" s="230">
        <v>279</v>
      </c>
      <c r="I6" s="230">
        <v>322</v>
      </c>
      <c r="J6" s="232">
        <v>225</v>
      </c>
      <c r="K6" s="232">
        <v>247</v>
      </c>
    </row>
    <row r="7" spans="1:12" ht="15.75" thickBot="1" x14ac:dyDescent="0.25">
      <c r="A7" s="58" t="s">
        <v>85</v>
      </c>
      <c r="B7" s="229">
        <v>30</v>
      </c>
      <c r="C7" s="229">
        <v>36</v>
      </c>
      <c r="D7" s="229">
        <v>58</v>
      </c>
      <c r="E7" s="229">
        <v>56</v>
      </c>
      <c r="F7" s="229">
        <v>81</v>
      </c>
      <c r="G7" s="233">
        <v>73</v>
      </c>
      <c r="H7" s="229">
        <v>78</v>
      </c>
      <c r="I7" s="229">
        <v>90</v>
      </c>
      <c r="J7" s="234">
        <v>108</v>
      </c>
      <c r="K7" s="234">
        <v>107</v>
      </c>
    </row>
    <row r="8" spans="1:12" ht="15.75" thickBot="1" x14ac:dyDescent="0.25">
      <c r="A8" s="59" t="s">
        <v>86</v>
      </c>
      <c r="B8" s="230">
        <v>57</v>
      </c>
      <c r="C8" s="230">
        <v>67</v>
      </c>
      <c r="D8" s="230">
        <v>121</v>
      </c>
      <c r="E8" s="230">
        <v>102</v>
      </c>
      <c r="F8" s="230">
        <v>79</v>
      </c>
      <c r="G8" s="231">
        <v>107</v>
      </c>
      <c r="H8" s="230">
        <v>87</v>
      </c>
      <c r="I8" s="230">
        <v>89</v>
      </c>
      <c r="J8" s="232">
        <v>76</v>
      </c>
      <c r="K8" s="232">
        <v>92</v>
      </c>
    </row>
    <row r="9" spans="1:12" ht="15.75" thickBot="1" x14ac:dyDescent="0.25">
      <c r="A9" s="58" t="s">
        <v>87</v>
      </c>
      <c r="B9" s="229">
        <v>192</v>
      </c>
      <c r="C9" s="229">
        <v>243</v>
      </c>
      <c r="D9" s="229">
        <v>307</v>
      </c>
      <c r="E9" s="229">
        <v>314</v>
      </c>
      <c r="F9" s="229">
        <v>222</v>
      </c>
      <c r="G9" s="233">
        <v>210</v>
      </c>
      <c r="H9" s="229">
        <v>191</v>
      </c>
      <c r="I9" s="229">
        <v>132</v>
      </c>
      <c r="J9" s="234">
        <v>112</v>
      </c>
      <c r="K9" s="234">
        <v>94</v>
      </c>
    </row>
    <row r="10" spans="1:12" ht="15.75" thickBot="1" x14ac:dyDescent="0.25">
      <c r="A10" s="59" t="s">
        <v>88</v>
      </c>
      <c r="B10" s="230">
        <v>311</v>
      </c>
      <c r="C10" s="230">
        <v>273</v>
      </c>
      <c r="D10" s="230">
        <v>454</v>
      </c>
      <c r="E10" s="230">
        <v>419</v>
      </c>
      <c r="F10" s="230">
        <v>330</v>
      </c>
      <c r="G10" s="231">
        <v>310</v>
      </c>
      <c r="H10" s="230">
        <v>262</v>
      </c>
      <c r="I10" s="230">
        <v>237</v>
      </c>
      <c r="J10" s="232">
        <v>155</v>
      </c>
      <c r="K10" s="232">
        <v>161</v>
      </c>
    </row>
    <row r="11" spans="1:12" ht="15.75" thickBot="1" x14ac:dyDescent="0.25">
      <c r="A11" s="58" t="s">
        <v>89</v>
      </c>
      <c r="B11" s="229">
        <v>316</v>
      </c>
      <c r="C11" s="229">
        <v>269</v>
      </c>
      <c r="D11" s="229">
        <v>437</v>
      </c>
      <c r="E11" s="229">
        <v>419</v>
      </c>
      <c r="F11" s="229">
        <v>346</v>
      </c>
      <c r="G11" s="233">
        <v>297</v>
      </c>
      <c r="H11" s="229">
        <v>268</v>
      </c>
      <c r="I11" s="229">
        <v>268</v>
      </c>
      <c r="J11" s="234">
        <v>206</v>
      </c>
      <c r="K11" s="234">
        <v>183</v>
      </c>
    </row>
    <row r="12" spans="1:12" ht="15.75" thickBot="1" x14ac:dyDescent="0.25">
      <c r="A12" s="59" t="s">
        <v>90</v>
      </c>
      <c r="B12" s="230">
        <v>290</v>
      </c>
      <c r="C12" s="230">
        <v>258</v>
      </c>
      <c r="D12" s="230">
        <v>423</v>
      </c>
      <c r="E12" s="230">
        <v>384</v>
      </c>
      <c r="F12" s="230">
        <v>328</v>
      </c>
      <c r="G12" s="231">
        <v>313</v>
      </c>
      <c r="H12" s="230">
        <v>288</v>
      </c>
      <c r="I12" s="230">
        <v>276</v>
      </c>
      <c r="J12" s="232">
        <v>198</v>
      </c>
      <c r="K12" s="232">
        <v>167</v>
      </c>
    </row>
    <row r="13" spans="1:12" ht="15.75" thickBot="1" x14ac:dyDescent="0.25">
      <c r="A13" s="58" t="s">
        <v>91</v>
      </c>
      <c r="B13" s="229">
        <v>234</v>
      </c>
      <c r="C13" s="229">
        <v>229</v>
      </c>
      <c r="D13" s="229">
        <v>328</v>
      </c>
      <c r="E13" s="229">
        <v>327</v>
      </c>
      <c r="F13" s="229">
        <v>266</v>
      </c>
      <c r="G13" s="233">
        <v>260</v>
      </c>
      <c r="H13" s="229">
        <v>254</v>
      </c>
      <c r="I13" s="229">
        <v>256</v>
      </c>
      <c r="J13" s="234">
        <v>205</v>
      </c>
      <c r="K13" s="234">
        <v>193</v>
      </c>
    </row>
    <row r="14" spans="1:12" ht="15.75" thickBot="1" x14ac:dyDescent="0.25">
      <c r="A14" s="59" t="s">
        <v>92</v>
      </c>
      <c r="B14" s="230">
        <v>187</v>
      </c>
      <c r="C14" s="230">
        <v>205</v>
      </c>
      <c r="D14" s="230">
        <v>263</v>
      </c>
      <c r="E14" s="230">
        <v>235</v>
      </c>
      <c r="F14" s="230">
        <v>206</v>
      </c>
      <c r="G14" s="231">
        <v>233</v>
      </c>
      <c r="H14" s="230">
        <v>204</v>
      </c>
      <c r="I14" s="230">
        <v>212</v>
      </c>
      <c r="J14" s="232">
        <v>172</v>
      </c>
      <c r="K14" s="232">
        <v>146</v>
      </c>
    </row>
    <row r="15" spans="1:12" ht="15.75" thickBot="1" x14ac:dyDescent="0.25">
      <c r="A15" s="58" t="s">
        <v>93</v>
      </c>
      <c r="B15" s="229">
        <v>130</v>
      </c>
      <c r="C15" s="229">
        <v>123</v>
      </c>
      <c r="D15" s="229">
        <v>177</v>
      </c>
      <c r="E15" s="229">
        <v>182</v>
      </c>
      <c r="F15" s="229">
        <v>144</v>
      </c>
      <c r="G15" s="233">
        <v>163</v>
      </c>
      <c r="H15" s="229">
        <v>135</v>
      </c>
      <c r="I15" s="229">
        <v>163</v>
      </c>
      <c r="J15" s="234">
        <v>142</v>
      </c>
      <c r="K15" s="234">
        <v>100</v>
      </c>
    </row>
    <row r="16" spans="1:12" ht="15.75" thickBot="1" x14ac:dyDescent="0.25">
      <c r="A16" s="59" t="s">
        <v>94</v>
      </c>
      <c r="B16" s="230">
        <v>96</v>
      </c>
      <c r="C16" s="230">
        <v>93</v>
      </c>
      <c r="D16" s="230">
        <v>120</v>
      </c>
      <c r="E16" s="230">
        <v>122</v>
      </c>
      <c r="F16" s="230">
        <v>103</v>
      </c>
      <c r="G16" s="231">
        <v>122</v>
      </c>
      <c r="H16" s="230">
        <v>113</v>
      </c>
      <c r="I16" s="230">
        <v>113</v>
      </c>
      <c r="J16" s="232">
        <v>87</v>
      </c>
      <c r="K16" s="232">
        <v>79</v>
      </c>
    </row>
    <row r="17" spans="1:24" ht="15.75" thickBot="1" x14ac:dyDescent="0.25">
      <c r="A17" s="58" t="s">
        <v>95</v>
      </c>
      <c r="B17" s="229">
        <v>60</v>
      </c>
      <c r="C17" s="229">
        <v>82</v>
      </c>
      <c r="D17" s="229">
        <v>99</v>
      </c>
      <c r="E17" s="229">
        <v>100</v>
      </c>
      <c r="F17" s="229">
        <v>102</v>
      </c>
      <c r="G17" s="233">
        <v>84</v>
      </c>
      <c r="H17" s="229">
        <v>83</v>
      </c>
      <c r="I17" s="229">
        <v>97</v>
      </c>
      <c r="J17" s="234">
        <v>75</v>
      </c>
      <c r="K17" s="234">
        <v>84</v>
      </c>
    </row>
    <row r="18" spans="1:24" ht="15.75" thickBot="1" x14ac:dyDescent="0.25">
      <c r="A18" s="59" t="s">
        <v>96</v>
      </c>
      <c r="B18" s="230">
        <v>57</v>
      </c>
      <c r="C18" s="230">
        <v>44</v>
      </c>
      <c r="D18" s="230">
        <v>69</v>
      </c>
      <c r="E18" s="230">
        <v>71</v>
      </c>
      <c r="F18" s="230">
        <v>50</v>
      </c>
      <c r="G18" s="231">
        <v>65</v>
      </c>
      <c r="H18" s="230">
        <v>60</v>
      </c>
      <c r="I18" s="230">
        <v>84</v>
      </c>
      <c r="J18" s="232">
        <v>63</v>
      </c>
      <c r="K18" s="232">
        <v>43</v>
      </c>
    </row>
    <row r="19" spans="1:24" ht="15.75" thickBot="1" x14ac:dyDescent="0.25">
      <c r="A19" s="58" t="s">
        <v>97</v>
      </c>
      <c r="B19" s="229">
        <v>20</v>
      </c>
      <c r="C19" s="229">
        <v>21</v>
      </c>
      <c r="D19" s="229">
        <v>48</v>
      </c>
      <c r="E19" s="229">
        <v>37</v>
      </c>
      <c r="F19" s="229">
        <v>17</v>
      </c>
      <c r="G19" s="233">
        <v>23</v>
      </c>
      <c r="H19" s="229">
        <v>29</v>
      </c>
      <c r="I19" s="229">
        <v>43</v>
      </c>
      <c r="J19" s="234">
        <v>20</v>
      </c>
      <c r="K19" s="234">
        <v>30</v>
      </c>
    </row>
    <row r="20" spans="1:24" ht="15.75" thickBot="1" x14ac:dyDescent="0.25">
      <c r="A20" s="59" t="s">
        <v>98</v>
      </c>
      <c r="B20" s="230">
        <v>9</v>
      </c>
      <c r="C20" s="230">
        <v>5</v>
      </c>
      <c r="D20" s="230">
        <v>7</v>
      </c>
      <c r="E20" s="230">
        <v>13</v>
      </c>
      <c r="F20" s="230">
        <v>11</v>
      </c>
      <c r="G20" s="231">
        <v>11</v>
      </c>
      <c r="H20" s="230">
        <v>10</v>
      </c>
      <c r="I20" s="230">
        <v>25</v>
      </c>
      <c r="J20" s="232">
        <v>15</v>
      </c>
      <c r="K20" s="232">
        <v>11</v>
      </c>
    </row>
    <row r="21" spans="1:24" ht="15.75" thickBot="1" x14ac:dyDescent="0.25">
      <c r="A21" s="58" t="s">
        <v>99</v>
      </c>
      <c r="B21" s="229">
        <v>7</v>
      </c>
      <c r="C21" s="229">
        <v>9</v>
      </c>
      <c r="D21" s="229">
        <v>8</v>
      </c>
      <c r="E21" s="229">
        <v>10</v>
      </c>
      <c r="F21" s="229">
        <v>6</v>
      </c>
      <c r="G21" s="233">
        <v>6</v>
      </c>
      <c r="H21" s="229">
        <v>7</v>
      </c>
      <c r="I21" s="229">
        <v>6</v>
      </c>
      <c r="J21" s="234">
        <v>6</v>
      </c>
      <c r="K21" s="234">
        <v>6</v>
      </c>
    </row>
    <row r="22" spans="1:24" ht="15.75" thickBot="1" x14ac:dyDescent="0.25">
      <c r="A22" s="207" t="s">
        <v>100</v>
      </c>
      <c r="B22" s="231">
        <v>4</v>
      </c>
      <c r="C22" s="231">
        <v>4</v>
      </c>
      <c r="D22" s="231">
        <v>6</v>
      </c>
      <c r="E22" s="231">
        <v>3</v>
      </c>
      <c r="F22" s="231">
        <v>3</v>
      </c>
      <c r="G22" s="231">
        <v>6</v>
      </c>
      <c r="H22" s="231">
        <v>2</v>
      </c>
      <c r="I22" s="231">
        <v>2</v>
      </c>
      <c r="J22" s="232" t="s">
        <v>110</v>
      </c>
      <c r="K22" s="232">
        <v>5</v>
      </c>
    </row>
    <row r="23" spans="1:24" x14ac:dyDescent="0.2">
      <c r="A23" s="273"/>
      <c r="B23" s="273"/>
      <c r="C23" s="273"/>
      <c r="D23" s="273"/>
      <c r="E23" s="273"/>
      <c r="F23" s="273"/>
      <c r="G23" s="273"/>
      <c r="H23" s="273"/>
      <c r="I23" s="273"/>
      <c r="J23" s="273"/>
      <c r="K23" s="273"/>
      <c r="L23" s="82"/>
    </row>
    <row r="24" spans="1:24" x14ac:dyDescent="0.2">
      <c r="A24" s="23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N24" s="23"/>
      <c r="O24" s="24"/>
      <c r="P24" s="24"/>
      <c r="Q24" s="24"/>
      <c r="R24" s="24"/>
      <c r="S24" s="24"/>
      <c r="T24" s="24"/>
      <c r="U24" s="24"/>
      <c r="V24" s="24"/>
      <c r="W24" s="24"/>
      <c r="X24" s="24"/>
    </row>
    <row r="25" spans="1:24" x14ac:dyDescent="0.2">
      <c r="L25" s="54"/>
    </row>
    <row r="26" spans="1:24" ht="15" customHeight="1" x14ac:dyDescent="0.2">
      <c r="L26" s="70"/>
    </row>
    <row r="27" spans="1:24" x14ac:dyDescent="0.2">
      <c r="L27" s="70"/>
    </row>
    <row r="28" spans="1:24" s="22" customFormat="1" ht="15.75" x14ac:dyDescent="0.25">
      <c r="L28" s="71"/>
    </row>
    <row r="29" spans="1:24" x14ac:dyDescent="0.2">
      <c r="L29" s="72"/>
    </row>
    <row r="30" spans="1:24" x14ac:dyDescent="0.2">
      <c r="L30" s="73"/>
    </row>
    <row r="31" spans="1:24" x14ac:dyDescent="0.2">
      <c r="L31" s="73"/>
    </row>
    <row r="32" spans="1:24" x14ac:dyDescent="0.2">
      <c r="L32" s="73"/>
    </row>
    <row r="33" spans="1:12" x14ac:dyDescent="0.2">
      <c r="L33" s="73"/>
    </row>
    <row r="34" spans="1:12" x14ac:dyDescent="0.2">
      <c r="L34" s="73"/>
    </row>
    <row r="35" spans="1:12" x14ac:dyDescent="0.2">
      <c r="L35" s="73"/>
    </row>
    <row r="36" spans="1:12" x14ac:dyDescent="0.2">
      <c r="L36" s="73"/>
    </row>
    <row r="37" spans="1:12" x14ac:dyDescent="0.2">
      <c r="L37" s="73"/>
    </row>
    <row r="38" spans="1:12" x14ac:dyDescent="0.2">
      <c r="L38" s="73"/>
    </row>
    <row r="39" spans="1:12" x14ac:dyDescent="0.2">
      <c r="L39" s="73"/>
    </row>
    <row r="40" spans="1:12" x14ac:dyDescent="0.2">
      <c r="L40" s="73"/>
    </row>
    <row r="41" spans="1:12" x14ac:dyDescent="0.2">
      <c r="L41" s="73"/>
    </row>
    <row r="42" spans="1:12" x14ac:dyDescent="0.2">
      <c r="L42" s="73"/>
    </row>
    <row r="43" spans="1:12" x14ac:dyDescent="0.2">
      <c r="L43" s="73"/>
    </row>
    <row r="44" spans="1:12" x14ac:dyDescent="0.2">
      <c r="L44" s="73"/>
    </row>
    <row r="45" spans="1:12" x14ac:dyDescent="0.2">
      <c r="L45" s="73"/>
    </row>
    <row r="46" spans="1:12" ht="15.75" thickBot="1" x14ac:dyDescent="0.25">
      <c r="L46" s="73"/>
    </row>
    <row r="47" spans="1:12" x14ac:dyDescent="0.2">
      <c r="A47" s="273"/>
      <c r="B47" s="273"/>
      <c r="C47" s="273"/>
      <c r="D47" s="273"/>
      <c r="E47" s="273"/>
      <c r="F47" s="273"/>
      <c r="G47" s="273"/>
      <c r="H47" s="273"/>
      <c r="I47" s="273"/>
      <c r="J47" s="273"/>
      <c r="K47" s="273"/>
      <c r="L47" s="82"/>
    </row>
  </sheetData>
  <mergeCells count="4">
    <mergeCell ref="A47:K47"/>
    <mergeCell ref="A2:A3"/>
    <mergeCell ref="A23:K23"/>
    <mergeCell ref="B2:K2"/>
  </mergeCells>
  <hyperlinks>
    <hyperlink ref="A1:I1" location="Obsah!A1" display="T 13 Prisťahovaní zo zahraničia podľa vekových skupín – muži, 2013 – 2022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M28" sqref="M28"/>
    </sheetView>
  </sheetViews>
  <sheetFormatPr defaultRowHeight="15" x14ac:dyDescent="0.2"/>
  <sheetData>
    <row r="1" spans="1:11" ht="15.75" thickBot="1" x14ac:dyDescent="0.25">
      <c r="A1" s="253" t="s">
        <v>153</v>
      </c>
      <c r="B1" s="253"/>
      <c r="C1" s="253"/>
      <c r="D1" s="253"/>
      <c r="E1" s="253"/>
      <c r="F1" s="253"/>
      <c r="G1" s="253"/>
      <c r="H1" s="253"/>
      <c r="I1" s="253"/>
      <c r="J1" s="253"/>
      <c r="K1" s="54"/>
    </row>
    <row r="2" spans="1:11" ht="15.75" thickBot="1" x14ac:dyDescent="0.25">
      <c r="A2" s="263" t="s">
        <v>82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83">
        <v>2019</v>
      </c>
      <c r="I3" s="52">
        <v>2020</v>
      </c>
      <c r="J3" s="69">
        <v>2021</v>
      </c>
      <c r="K3" s="69">
        <v>2022</v>
      </c>
    </row>
    <row r="4" spans="1:11" ht="15.75" thickBot="1" x14ac:dyDescent="0.25">
      <c r="A4" s="225" t="s">
        <v>17</v>
      </c>
      <c r="B4" s="226">
        <v>2182</v>
      </c>
      <c r="C4" s="226">
        <v>2248</v>
      </c>
      <c r="D4" s="226">
        <v>2895</v>
      </c>
      <c r="E4" s="226">
        <v>3264</v>
      </c>
      <c r="F4" s="226">
        <v>3277</v>
      </c>
      <c r="G4" s="226">
        <v>3307</v>
      </c>
      <c r="H4" s="228">
        <v>3168</v>
      </c>
      <c r="I4" s="228">
        <v>3143</v>
      </c>
      <c r="J4" s="228">
        <v>2737</v>
      </c>
      <c r="K4" s="228">
        <v>2608</v>
      </c>
    </row>
    <row r="5" spans="1:11" ht="15.75" thickBot="1" x14ac:dyDescent="0.25">
      <c r="A5" s="58" t="s">
        <v>83</v>
      </c>
      <c r="B5" s="229">
        <v>881</v>
      </c>
      <c r="C5" s="229">
        <v>989</v>
      </c>
      <c r="D5" s="171">
        <v>1040</v>
      </c>
      <c r="E5" s="171">
        <v>1346</v>
      </c>
      <c r="F5" s="171">
        <v>1350</v>
      </c>
      <c r="G5" s="171">
        <v>1378</v>
      </c>
      <c r="H5" s="174">
        <v>1385</v>
      </c>
      <c r="I5" s="174">
        <v>1157</v>
      </c>
      <c r="J5" s="174">
        <v>1105</v>
      </c>
      <c r="K5" s="174">
        <v>1096</v>
      </c>
    </row>
    <row r="6" spans="1:11" ht="15.75" thickBot="1" x14ac:dyDescent="0.25">
      <c r="A6" s="59" t="s">
        <v>84</v>
      </c>
      <c r="B6" s="230">
        <v>75</v>
      </c>
      <c r="C6" s="230">
        <v>100</v>
      </c>
      <c r="D6" s="230">
        <v>146</v>
      </c>
      <c r="E6" s="230">
        <v>175</v>
      </c>
      <c r="F6" s="230">
        <v>194</v>
      </c>
      <c r="G6" s="230">
        <v>221</v>
      </c>
      <c r="H6" s="232">
        <v>264</v>
      </c>
      <c r="I6" s="232">
        <v>302</v>
      </c>
      <c r="J6" s="232">
        <v>254</v>
      </c>
      <c r="K6" s="232">
        <v>246</v>
      </c>
    </row>
    <row r="7" spans="1:11" ht="15.75" thickBot="1" x14ac:dyDescent="0.25">
      <c r="A7" s="58" t="s">
        <v>85</v>
      </c>
      <c r="B7" s="229">
        <v>41</v>
      </c>
      <c r="C7" s="229">
        <v>27</v>
      </c>
      <c r="D7" s="229">
        <v>39</v>
      </c>
      <c r="E7" s="229">
        <v>62</v>
      </c>
      <c r="F7" s="229">
        <v>66</v>
      </c>
      <c r="G7" s="229">
        <v>69</v>
      </c>
      <c r="H7" s="234">
        <v>78</v>
      </c>
      <c r="I7" s="234">
        <v>99</v>
      </c>
      <c r="J7" s="234">
        <v>90</v>
      </c>
      <c r="K7" s="234">
        <v>108</v>
      </c>
    </row>
    <row r="8" spans="1:11" ht="15.75" thickBot="1" x14ac:dyDescent="0.25">
      <c r="A8" s="59" t="s">
        <v>86</v>
      </c>
      <c r="B8" s="230">
        <v>63</v>
      </c>
      <c r="C8" s="230">
        <v>72</v>
      </c>
      <c r="D8" s="230">
        <v>96</v>
      </c>
      <c r="E8" s="230">
        <v>101</v>
      </c>
      <c r="F8" s="230">
        <v>93</v>
      </c>
      <c r="G8" s="230">
        <v>95</v>
      </c>
      <c r="H8" s="232">
        <v>93</v>
      </c>
      <c r="I8" s="232">
        <v>105</v>
      </c>
      <c r="J8" s="232">
        <v>101</v>
      </c>
      <c r="K8" s="232">
        <v>88</v>
      </c>
    </row>
    <row r="9" spans="1:11" ht="15.75" thickBot="1" x14ac:dyDescent="0.25">
      <c r="A9" s="58" t="s">
        <v>87</v>
      </c>
      <c r="B9" s="229">
        <v>181</v>
      </c>
      <c r="C9" s="229">
        <v>202</v>
      </c>
      <c r="D9" s="229">
        <v>266</v>
      </c>
      <c r="E9" s="229">
        <v>244</v>
      </c>
      <c r="F9" s="229">
        <v>222</v>
      </c>
      <c r="G9" s="229">
        <v>201</v>
      </c>
      <c r="H9" s="234">
        <v>160</v>
      </c>
      <c r="I9" s="234">
        <v>196</v>
      </c>
      <c r="J9" s="234">
        <v>133</v>
      </c>
      <c r="K9" s="234">
        <v>123</v>
      </c>
    </row>
    <row r="10" spans="1:11" ht="15.75" thickBot="1" x14ac:dyDescent="0.25">
      <c r="A10" s="59" t="s">
        <v>88</v>
      </c>
      <c r="B10" s="230">
        <v>228</v>
      </c>
      <c r="C10" s="230">
        <v>191</v>
      </c>
      <c r="D10" s="230">
        <v>307</v>
      </c>
      <c r="E10" s="230">
        <v>315</v>
      </c>
      <c r="F10" s="230">
        <v>288</v>
      </c>
      <c r="G10" s="230">
        <v>266</v>
      </c>
      <c r="H10" s="232">
        <v>219</v>
      </c>
      <c r="I10" s="232">
        <v>233</v>
      </c>
      <c r="J10" s="232">
        <v>150</v>
      </c>
      <c r="K10" s="232">
        <v>156</v>
      </c>
    </row>
    <row r="11" spans="1:11" ht="15.75" thickBot="1" x14ac:dyDescent="0.25">
      <c r="A11" s="58" t="s">
        <v>89</v>
      </c>
      <c r="B11" s="229">
        <v>201</v>
      </c>
      <c r="C11" s="229">
        <v>186</v>
      </c>
      <c r="D11" s="229">
        <v>289</v>
      </c>
      <c r="E11" s="229">
        <v>264</v>
      </c>
      <c r="F11" s="229">
        <v>298</v>
      </c>
      <c r="G11" s="229">
        <v>261</v>
      </c>
      <c r="H11" s="234">
        <v>235</v>
      </c>
      <c r="I11" s="234">
        <v>247</v>
      </c>
      <c r="J11" s="234">
        <v>188</v>
      </c>
      <c r="K11" s="234">
        <v>172</v>
      </c>
    </row>
    <row r="12" spans="1:11" ht="15.75" thickBot="1" x14ac:dyDescent="0.25">
      <c r="A12" s="59" t="s">
        <v>90</v>
      </c>
      <c r="B12" s="230">
        <v>147</v>
      </c>
      <c r="C12" s="230">
        <v>150</v>
      </c>
      <c r="D12" s="230">
        <v>213</v>
      </c>
      <c r="E12" s="230">
        <v>227</v>
      </c>
      <c r="F12" s="230">
        <v>210</v>
      </c>
      <c r="G12" s="230">
        <v>229</v>
      </c>
      <c r="H12" s="232">
        <v>207</v>
      </c>
      <c r="I12" s="232">
        <v>183</v>
      </c>
      <c r="J12" s="232">
        <v>171</v>
      </c>
      <c r="K12" s="232">
        <v>119</v>
      </c>
    </row>
    <row r="13" spans="1:11" ht="15.75" thickBot="1" x14ac:dyDescent="0.25">
      <c r="A13" s="58" t="s">
        <v>91</v>
      </c>
      <c r="B13" s="229">
        <v>85</v>
      </c>
      <c r="C13" s="229">
        <v>80</v>
      </c>
      <c r="D13" s="229">
        <v>155</v>
      </c>
      <c r="E13" s="229">
        <v>149</v>
      </c>
      <c r="F13" s="229">
        <v>184</v>
      </c>
      <c r="G13" s="229">
        <v>170</v>
      </c>
      <c r="H13" s="234">
        <v>158</v>
      </c>
      <c r="I13" s="234">
        <v>187</v>
      </c>
      <c r="J13" s="234">
        <v>146</v>
      </c>
      <c r="K13" s="234">
        <v>126</v>
      </c>
    </row>
    <row r="14" spans="1:11" ht="15.75" thickBot="1" x14ac:dyDescent="0.25">
      <c r="A14" s="59" t="s">
        <v>92</v>
      </c>
      <c r="B14" s="230">
        <v>64</v>
      </c>
      <c r="C14" s="230">
        <v>59</v>
      </c>
      <c r="D14" s="230">
        <v>96</v>
      </c>
      <c r="E14" s="230">
        <v>93</v>
      </c>
      <c r="F14" s="230">
        <v>82</v>
      </c>
      <c r="G14" s="230">
        <v>128</v>
      </c>
      <c r="H14" s="232">
        <v>124</v>
      </c>
      <c r="I14" s="232">
        <v>123</v>
      </c>
      <c r="J14" s="232">
        <v>122</v>
      </c>
      <c r="K14" s="232">
        <v>108</v>
      </c>
    </row>
    <row r="15" spans="1:11" ht="15.75" thickBot="1" x14ac:dyDescent="0.25">
      <c r="A15" s="58" t="s">
        <v>93</v>
      </c>
      <c r="B15" s="229">
        <v>48</v>
      </c>
      <c r="C15" s="229">
        <v>48</v>
      </c>
      <c r="D15" s="229">
        <v>71</v>
      </c>
      <c r="E15" s="229">
        <v>78</v>
      </c>
      <c r="F15" s="229">
        <v>73</v>
      </c>
      <c r="G15" s="229">
        <v>75</v>
      </c>
      <c r="H15" s="234">
        <v>59</v>
      </c>
      <c r="I15" s="234">
        <v>82</v>
      </c>
      <c r="J15" s="234">
        <v>73</v>
      </c>
      <c r="K15" s="234">
        <v>83</v>
      </c>
    </row>
    <row r="16" spans="1:11" ht="15.75" thickBot="1" x14ac:dyDescent="0.25">
      <c r="A16" s="59" t="s">
        <v>94</v>
      </c>
      <c r="B16" s="230">
        <v>48</v>
      </c>
      <c r="C16" s="230">
        <v>37</v>
      </c>
      <c r="D16" s="230">
        <v>60</v>
      </c>
      <c r="E16" s="230">
        <v>53</v>
      </c>
      <c r="F16" s="230">
        <v>62</v>
      </c>
      <c r="G16" s="230">
        <v>64</v>
      </c>
      <c r="H16" s="232">
        <v>51</v>
      </c>
      <c r="I16" s="232">
        <v>61</v>
      </c>
      <c r="J16" s="232">
        <v>61</v>
      </c>
      <c r="K16" s="232">
        <v>50</v>
      </c>
    </row>
    <row r="17" spans="1:11" ht="15.75" thickBot="1" x14ac:dyDescent="0.25">
      <c r="A17" s="58" t="s">
        <v>95</v>
      </c>
      <c r="B17" s="229">
        <v>45</v>
      </c>
      <c r="C17" s="229">
        <v>47</v>
      </c>
      <c r="D17" s="229">
        <v>47</v>
      </c>
      <c r="E17" s="229">
        <v>54</v>
      </c>
      <c r="F17" s="229">
        <v>78</v>
      </c>
      <c r="G17" s="229">
        <v>63</v>
      </c>
      <c r="H17" s="234">
        <v>60</v>
      </c>
      <c r="I17" s="234">
        <v>69</v>
      </c>
      <c r="J17" s="234">
        <v>51</v>
      </c>
      <c r="K17" s="234">
        <v>54</v>
      </c>
    </row>
    <row r="18" spans="1:11" ht="15.75" thickBot="1" x14ac:dyDescent="0.25">
      <c r="A18" s="59" t="s">
        <v>96</v>
      </c>
      <c r="B18" s="230">
        <v>24</v>
      </c>
      <c r="C18" s="230">
        <v>23</v>
      </c>
      <c r="D18" s="230">
        <v>32</v>
      </c>
      <c r="E18" s="230">
        <v>43</v>
      </c>
      <c r="F18" s="230">
        <v>31</v>
      </c>
      <c r="G18" s="230">
        <v>35</v>
      </c>
      <c r="H18" s="232">
        <v>37</v>
      </c>
      <c r="I18" s="232">
        <v>53</v>
      </c>
      <c r="J18" s="232">
        <v>45</v>
      </c>
      <c r="K18" s="232">
        <v>35</v>
      </c>
    </row>
    <row r="19" spans="1:11" ht="15.75" thickBot="1" x14ac:dyDescent="0.25">
      <c r="A19" s="58" t="s">
        <v>97</v>
      </c>
      <c r="B19" s="229">
        <v>15</v>
      </c>
      <c r="C19" s="229">
        <v>11</v>
      </c>
      <c r="D19" s="229">
        <v>17</v>
      </c>
      <c r="E19" s="229">
        <v>26</v>
      </c>
      <c r="F19" s="229">
        <v>18</v>
      </c>
      <c r="G19" s="229">
        <v>28</v>
      </c>
      <c r="H19" s="234">
        <v>19</v>
      </c>
      <c r="I19" s="234">
        <v>23</v>
      </c>
      <c r="J19" s="234">
        <v>21</v>
      </c>
      <c r="K19" s="234">
        <v>28</v>
      </c>
    </row>
    <row r="20" spans="1:11" ht="15.75" thickBot="1" x14ac:dyDescent="0.25">
      <c r="A20" s="59" t="s">
        <v>98</v>
      </c>
      <c r="B20" s="230">
        <v>16</v>
      </c>
      <c r="C20" s="230">
        <v>7</v>
      </c>
      <c r="D20" s="230">
        <v>6</v>
      </c>
      <c r="E20" s="230">
        <v>13</v>
      </c>
      <c r="F20" s="230">
        <v>10</v>
      </c>
      <c r="G20" s="230">
        <v>10</v>
      </c>
      <c r="H20" s="232">
        <v>8</v>
      </c>
      <c r="I20" s="232">
        <v>9</v>
      </c>
      <c r="J20" s="232">
        <v>9</v>
      </c>
      <c r="K20" s="232">
        <v>6</v>
      </c>
    </row>
    <row r="21" spans="1:11" ht="15.75" thickBot="1" x14ac:dyDescent="0.25">
      <c r="A21" s="58" t="s">
        <v>99</v>
      </c>
      <c r="B21" s="229">
        <v>12</v>
      </c>
      <c r="C21" s="229">
        <v>12</v>
      </c>
      <c r="D21" s="229">
        <v>6</v>
      </c>
      <c r="E21" s="229">
        <v>10</v>
      </c>
      <c r="F21" s="229">
        <v>7</v>
      </c>
      <c r="G21" s="229">
        <v>8</v>
      </c>
      <c r="H21" s="234">
        <v>4</v>
      </c>
      <c r="I21" s="234">
        <v>8</v>
      </c>
      <c r="J21" s="234">
        <v>9</v>
      </c>
      <c r="K21" s="234">
        <v>6</v>
      </c>
    </row>
    <row r="22" spans="1:11" ht="15.75" thickBot="1" x14ac:dyDescent="0.25">
      <c r="A22" s="207" t="s">
        <v>100</v>
      </c>
      <c r="B22" s="231">
        <v>8</v>
      </c>
      <c r="C22" s="231">
        <v>7</v>
      </c>
      <c r="D22" s="231">
        <v>9</v>
      </c>
      <c r="E22" s="231">
        <v>11</v>
      </c>
      <c r="F22" s="231">
        <v>11</v>
      </c>
      <c r="G22" s="231">
        <v>6</v>
      </c>
      <c r="H22" s="232">
        <v>7</v>
      </c>
      <c r="I22" s="232">
        <v>6</v>
      </c>
      <c r="J22" s="232">
        <v>8</v>
      </c>
      <c r="K22" s="232">
        <v>4</v>
      </c>
    </row>
  </sheetData>
  <mergeCells count="3">
    <mergeCell ref="A2:A3"/>
    <mergeCell ref="B2:K2"/>
    <mergeCell ref="A1:J1"/>
  </mergeCells>
  <hyperlinks>
    <hyperlink ref="A1:J1" location="Obsah!A1" display="T 14 Prisťahovaní zo zahraničia podľa vekových skupín – ženy, 2013 – 2022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M28" sqref="M28"/>
    </sheetView>
  </sheetViews>
  <sheetFormatPr defaultRowHeight="15" x14ac:dyDescent="0.2"/>
  <sheetData>
    <row r="1" spans="1:11" ht="16.5" thickBot="1" x14ac:dyDescent="0.3">
      <c r="A1" s="253" t="s">
        <v>154</v>
      </c>
      <c r="B1" s="253"/>
      <c r="C1" s="253"/>
      <c r="D1" s="253"/>
      <c r="E1" s="253"/>
      <c r="F1" s="253"/>
      <c r="G1" s="253"/>
      <c r="H1" s="253"/>
      <c r="I1" s="253"/>
      <c r="J1" s="51"/>
      <c r="K1" s="51"/>
    </row>
    <row r="2" spans="1:11" ht="15.75" thickBot="1" x14ac:dyDescent="0.25">
      <c r="A2" s="263" t="s">
        <v>82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3">
        <v>2020</v>
      </c>
      <c r="J3" s="53">
        <v>2021</v>
      </c>
      <c r="K3" s="53">
        <v>2022</v>
      </c>
    </row>
    <row r="4" spans="1:11" ht="15.75" thickBot="1" x14ac:dyDescent="0.25">
      <c r="A4" s="225" t="s">
        <v>16</v>
      </c>
      <c r="B4" s="226">
        <v>1088</v>
      </c>
      <c r="C4" s="226">
        <v>1442</v>
      </c>
      <c r="D4" s="226">
        <v>1554</v>
      </c>
      <c r="E4" s="226">
        <v>1535</v>
      </c>
      <c r="F4" s="226">
        <v>1365</v>
      </c>
      <c r="G4" s="226">
        <v>1280</v>
      </c>
      <c r="H4" s="226">
        <v>1313</v>
      </c>
      <c r="I4" s="236">
        <v>996</v>
      </c>
      <c r="J4" s="237">
        <v>1332</v>
      </c>
      <c r="K4" s="237">
        <v>1951</v>
      </c>
    </row>
    <row r="5" spans="1:11" ht="15.75" thickBot="1" x14ac:dyDescent="0.25">
      <c r="A5" s="58" t="s">
        <v>83</v>
      </c>
      <c r="B5" s="229">
        <v>101</v>
      </c>
      <c r="C5" s="229">
        <v>126</v>
      </c>
      <c r="D5" s="229">
        <v>125</v>
      </c>
      <c r="E5" s="229">
        <v>103</v>
      </c>
      <c r="F5" s="229">
        <v>102</v>
      </c>
      <c r="G5" s="229">
        <v>101</v>
      </c>
      <c r="H5" s="229">
        <v>89</v>
      </c>
      <c r="I5" s="238">
        <v>63</v>
      </c>
      <c r="J5" s="238">
        <v>62</v>
      </c>
      <c r="K5" s="238">
        <v>111</v>
      </c>
    </row>
    <row r="6" spans="1:11" ht="15.75" thickBot="1" x14ac:dyDescent="0.25">
      <c r="A6" s="59" t="s">
        <v>84</v>
      </c>
      <c r="B6" s="230">
        <v>101</v>
      </c>
      <c r="C6" s="230">
        <v>158</v>
      </c>
      <c r="D6" s="230">
        <v>179</v>
      </c>
      <c r="E6" s="230">
        <v>172</v>
      </c>
      <c r="F6" s="230">
        <v>156</v>
      </c>
      <c r="G6" s="230">
        <v>154</v>
      </c>
      <c r="H6" s="230">
        <v>154</v>
      </c>
      <c r="I6" s="239">
        <v>106</v>
      </c>
      <c r="J6" s="239">
        <v>115</v>
      </c>
      <c r="K6" s="239">
        <v>152</v>
      </c>
    </row>
    <row r="7" spans="1:11" ht="15.75" thickBot="1" x14ac:dyDescent="0.25">
      <c r="A7" s="58" t="s">
        <v>85</v>
      </c>
      <c r="B7" s="229">
        <v>59</v>
      </c>
      <c r="C7" s="229">
        <v>76</v>
      </c>
      <c r="D7" s="229">
        <v>98</v>
      </c>
      <c r="E7" s="229">
        <v>86</v>
      </c>
      <c r="F7" s="229">
        <v>62</v>
      </c>
      <c r="G7" s="229">
        <v>86</v>
      </c>
      <c r="H7" s="229">
        <v>94</v>
      </c>
      <c r="I7" s="238">
        <v>74</v>
      </c>
      <c r="J7" s="238">
        <v>77</v>
      </c>
      <c r="K7" s="238">
        <v>131</v>
      </c>
    </row>
    <row r="8" spans="1:11" ht="15.75" thickBot="1" x14ac:dyDescent="0.25">
      <c r="A8" s="59" t="s">
        <v>86</v>
      </c>
      <c r="B8" s="230">
        <v>33</v>
      </c>
      <c r="C8" s="230">
        <v>62</v>
      </c>
      <c r="D8" s="230">
        <v>65</v>
      </c>
      <c r="E8" s="230">
        <v>61</v>
      </c>
      <c r="F8" s="230">
        <v>60</v>
      </c>
      <c r="G8" s="230">
        <v>65</v>
      </c>
      <c r="H8" s="230">
        <v>59</v>
      </c>
      <c r="I8" s="239">
        <v>53</v>
      </c>
      <c r="J8" s="239">
        <v>74</v>
      </c>
      <c r="K8" s="239">
        <v>102</v>
      </c>
    </row>
    <row r="9" spans="1:11" ht="15.75" thickBot="1" x14ac:dyDescent="0.25">
      <c r="A9" s="58" t="s">
        <v>87</v>
      </c>
      <c r="B9" s="229">
        <v>41</v>
      </c>
      <c r="C9" s="229">
        <v>69</v>
      </c>
      <c r="D9" s="229">
        <v>57</v>
      </c>
      <c r="E9" s="229">
        <v>77</v>
      </c>
      <c r="F9" s="229">
        <v>43</v>
      </c>
      <c r="G9" s="229">
        <v>49</v>
      </c>
      <c r="H9" s="229">
        <v>38</v>
      </c>
      <c r="I9" s="238">
        <v>28</v>
      </c>
      <c r="J9" s="238">
        <v>38</v>
      </c>
      <c r="K9" s="238">
        <v>61</v>
      </c>
    </row>
    <row r="10" spans="1:11" ht="15.75" thickBot="1" x14ac:dyDescent="0.25">
      <c r="A10" s="59" t="s">
        <v>88</v>
      </c>
      <c r="B10" s="230">
        <v>124</v>
      </c>
      <c r="C10" s="230">
        <v>130</v>
      </c>
      <c r="D10" s="230">
        <v>162</v>
      </c>
      <c r="E10" s="230">
        <v>138</v>
      </c>
      <c r="F10" s="230">
        <v>117</v>
      </c>
      <c r="G10" s="230">
        <v>90</v>
      </c>
      <c r="H10" s="230">
        <v>101</v>
      </c>
      <c r="I10" s="239">
        <v>63</v>
      </c>
      <c r="J10" s="239">
        <v>100</v>
      </c>
      <c r="K10" s="239">
        <v>127</v>
      </c>
    </row>
    <row r="11" spans="1:11" ht="15.75" thickBot="1" x14ac:dyDescent="0.25">
      <c r="A11" s="58" t="s">
        <v>89</v>
      </c>
      <c r="B11" s="229">
        <v>193</v>
      </c>
      <c r="C11" s="229">
        <v>237</v>
      </c>
      <c r="D11" s="229">
        <v>246</v>
      </c>
      <c r="E11" s="229">
        <v>240</v>
      </c>
      <c r="F11" s="229">
        <v>195</v>
      </c>
      <c r="G11" s="229">
        <v>175</v>
      </c>
      <c r="H11" s="229">
        <v>174</v>
      </c>
      <c r="I11" s="238">
        <v>149</v>
      </c>
      <c r="J11" s="238">
        <v>182</v>
      </c>
      <c r="K11" s="238">
        <v>266</v>
      </c>
    </row>
    <row r="12" spans="1:11" ht="15.75" thickBot="1" x14ac:dyDescent="0.25">
      <c r="A12" s="59" t="s">
        <v>90</v>
      </c>
      <c r="B12" s="230">
        <v>173</v>
      </c>
      <c r="C12" s="230">
        <v>225</v>
      </c>
      <c r="D12" s="230">
        <v>232</v>
      </c>
      <c r="E12" s="230">
        <v>236</v>
      </c>
      <c r="F12" s="230">
        <v>245</v>
      </c>
      <c r="G12" s="230">
        <v>201</v>
      </c>
      <c r="H12" s="230">
        <v>217</v>
      </c>
      <c r="I12" s="239">
        <v>149</v>
      </c>
      <c r="J12" s="239">
        <v>231</v>
      </c>
      <c r="K12" s="239">
        <v>330</v>
      </c>
    </row>
    <row r="13" spans="1:11" ht="15.75" thickBot="1" x14ac:dyDescent="0.25">
      <c r="A13" s="58" t="s">
        <v>91</v>
      </c>
      <c r="B13" s="229">
        <v>98</v>
      </c>
      <c r="C13" s="229">
        <v>133</v>
      </c>
      <c r="D13" s="229">
        <v>148</v>
      </c>
      <c r="E13" s="229">
        <v>146</v>
      </c>
      <c r="F13" s="229">
        <v>138</v>
      </c>
      <c r="G13" s="229">
        <v>137</v>
      </c>
      <c r="H13" s="229">
        <v>166</v>
      </c>
      <c r="I13" s="238">
        <v>130</v>
      </c>
      <c r="J13" s="238">
        <v>166</v>
      </c>
      <c r="K13" s="238">
        <v>280</v>
      </c>
    </row>
    <row r="14" spans="1:11" ht="15.75" thickBot="1" x14ac:dyDescent="0.25">
      <c r="A14" s="59" t="s">
        <v>92</v>
      </c>
      <c r="B14" s="230">
        <v>62</v>
      </c>
      <c r="C14" s="230">
        <v>71</v>
      </c>
      <c r="D14" s="230">
        <v>86</v>
      </c>
      <c r="E14" s="230">
        <v>88</v>
      </c>
      <c r="F14" s="230">
        <v>85</v>
      </c>
      <c r="G14" s="230">
        <v>82</v>
      </c>
      <c r="H14" s="230">
        <v>90</v>
      </c>
      <c r="I14" s="239">
        <v>77</v>
      </c>
      <c r="J14" s="239">
        <v>124</v>
      </c>
      <c r="K14" s="239">
        <v>159</v>
      </c>
    </row>
    <row r="15" spans="1:11" ht="15.75" thickBot="1" x14ac:dyDescent="0.25">
      <c r="A15" s="58" t="s">
        <v>93</v>
      </c>
      <c r="B15" s="229">
        <v>28</v>
      </c>
      <c r="C15" s="229">
        <v>45</v>
      </c>
      <c r="D15" s="229">
        <v>57</v>
      </c>
      <c r="E15" s="229">
        <v>61</v>
      </c>
      <c r="F15" s="229">
        <v>52</v>
      </c>
      <c r="G15" s="229">
        <v>51</v>
      </c>
      <c r="H15" s="229">
        <v>42</v>
      </c>
      <c r="I15" s="238">
        <v>38</v>
      </c>
      <c r="J15" s="238">
        <v>60</v>
      </c>
      <c r="K15" s="238">
        <v>78</v>
      </c>
    </row>
    <row r="16" spans="1:11" ht="15.75" thickBot="1" x14ac:dyDescent="0.25">
      <c r="A16" s="59" t="s">
        <v>94</v>
      </c>
      <c r="B16" s="230">
        <v>22</v>
      </c>
      <c r="C16" s="230">
        <v>37</v>
      </c>
      <c r="D16" s="230">
        <v>38</v>
      </c>
      <c r="E16" s="230">
        <v>60</v>
      </c>
      <c r="F16" s="230">
        <v>51</v>
      </c>
      <c r="G16" s="230">
        <v>30</v>
      </c>
      <c r="H16" s="230">
        <v>29</v>
      </c>
      <c r="I16" s="239">
        <v>23</v>
      </c>
      <c r="J16" s="239">
        <v>40</v>
      </c>
      <c r="K16" s="239">
        <v>55</v>
      </c>
    </row>
    <row r="17" spans="1:11" ht="15.75" thickBot="1" x14ac:dyDescent="0.25">
      <c r="A17" s="58" t="s">
        <v>95</v>
      </c>
      <c r="B17" s="229">
        <v>25</v>
      </c>
      <c r="C17" s="229">
        <v>30</v>
      </c>
      <c r="D17" s="229">
        <v>32</v>
      </c>
      <c r="E17" s="229">
        <v>36</v>
      </c>
      <c r="F17" s="229">
        <v>28</v>
      </c>
      <c r="G17" s="229">
        <v>27</v>
      </c>
      <c r="H17" s="229">
        <v>32</v>
      </c>
      <c r="I17" s="238">
        <v>22</v>
      </c>
      <c r="J17" s="238">
        <v>27</v>
      </c>
      <c r="K17" s="238">
        <v>40</v>
      </c>
    </row>
    <row r="18" spans="1:11" ht="15.75" thickBot="1" x14ac:dyDescent="0.25">
      <c r="A18" s="59" t="s">
        <v>96</v>
      </c>
      <c r="B18" s="230">
        <v>14</v>
      </c>
      <c r="C18" s="230">
        <v>22</v>
      </c>
      <c r="D18" s="230">
        <v>15</v>
      </c>
      <c r="E18" s="230">
        <v>16</v>
      </c>
      <c r="F18" s="230">
        <v>15</v>
      </c>
      <c r="G18" s="230">
        <v>17</v>
      </c>
      <c r="H18" s="230">
        <v>9</v>
      </c>
      <c r="I18" s="239">
        <v>11</v>
      </c>
      <c r="J18" s="239">
        <v>19</v>
      </c>
      <c r="K18" s="239">
        <v>33</v>
      </c>
    </row>
    <row r="19" spans="1:11" ht="15.75" thickBot="1" x14ac:dyDescent="0.25">
      <c r="A19" s="58" t="s">
        <v>97</v>
      </c>
      <c r="B19" s="229">
        <v>7</v>
      </c>
      <c r="C19" s="229">
        <v>7</v>
      </c>
      <c r="D19" s="229">
        <v>8</v>
      </c>
      <c r="E19" s="229">
        <v>7</v>
      </c>
      <c r="F19" s="229">
        <v>7</v>
      </c>
      <c r="G19" s="229">
        <v>7</v>
      </c>
      <c r="H19" s="229">
        <v>10</v>
      </c>
      <c r="I19" s="238">
        <v>7</v>
      </c>
      <c r="J19" s="238">
        <v>10</v>
      </c>
      <c r="K19" s="238">
        <v>14</v>
      </c>
    </row>
    <row r="20" spans="1:11" ht="15.75" thickBot="1" x14ac:dyDescent="0.25">
      <c r="A20" s="59" t="s">
        <v>98</v>
      </c>
      <c r="B20" s="230">
        <v>3</v>
      </c>
      <c r="C20" s="230">
        <v>7</v>
      </c>
      <c r="D20" s="230">
        <v>2</v>
      </c>
      <c r="E20" s="230">
        <v>3</v>
      </c>
      <c r="F20" s="230">
        <v>6</v>
      </c>
      <c r="G20" s="230">
        <v>4</v>
      </c>
      <c r="H20" s="230">
        <v>5</v>
      </c>
      <c r="I20" s="239">
        <v>2</v>
      </c>
      <c r="J20" s="239">
        <v>3</v>
      </c>
      <c r="K20" s="239">
        <v>7</v>
      </c>
    </row>
    <row r="21" spans="1:11" ht="15.75" thickBot="1" x14ac:dyDescent="0.25">
      <c r="A21" s="58" t="s">
        <v>99</v>
      </c>
      <c r="B21" s="229">
        <v>3</v>
      </c>
      <c r="C21" s="229">
        <v>5</v>
      </c>
      <c r="D21" s="229">
        <v>2</v>
      </c>
      <c r="E21" s="229">
        <v>2</v>
      </c>
      <c r="F21" s="229">
        <v>2</v>
      </c>
      <c r="G21" s="229">
        <v>2</v>
      </c>
      <c r="H21" s="229">
        <v>3</v>
      </c>
      <c r="I21" s="238">
        <v>1</v>
      </c>
      <c r="J21" s="238">
        <v>2</v>
      </c>
      <c r="K21" s="238">
        <v>3</v>
      </c>
    </row>
    <row r="22" spans="1:11" ht="15.75" thickBot="1" x14ac:dyDescent="0.25">
      <c r="A22" s="207" t="s">
        <v>100</v>
      </c>
      <c r="B22" s="231">
        <v>1</v>
      </c>
      <c r="C22" s="231">
        <v>2</v>
      </c>
      <c r="D22" s="231">
        <v>2</v>
      </c>
      <c r="E22" s="231">
        <v>3</v>
      </c>
      <c r="F22" s="231">
        <v>1</v>
      </c>
      <c r="G22" s="231">
        <v>2</v>
      </c>
      <c r="H22" s="231">
        <v>1</v>
      </c>
      <c r="I22" s="232">
        <v>0</v>
      </c>
      <c r="J22" s="232">
        <v>2</v>
      </c>
      <c r="K22" s="232">
        <v>2</v>
      </c>
    </row>
  </sheetData>
  <mergeCells count="3">
    <mergeCell ref="A1:I1"/>
    <mergeCell ref="A2:A3"/>
    <mergeCell ref="B2:K2"/>
  </mergeCells>
  <hyperlinks>
    <hyperlink ref="A1:I1" location="Obsah!A1" display="T 15 Vysťahovaní do zahraničia podľa vekových skupín – muži, 2013 – 2022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M28" sqref="M28"/>
    </sheetView>
  </sheetViews>
  <sheetFormatPr defaultRowHeight="15" x14ac:dyDescent="0.2"/>
  <sheetData>
    <row r="1" spans="1:11" ht="15.75" thickBot="1" x14ac:dyDescent="0.25">
      <c r="A1" s="253" t="s">
        <v>155</v>
      </c>
      <c r="B1" s="253"/>
      <c r="C1" s="253"/>
      <c r="D1" s="253"/>
      <c r="E1" s="253"/>
      <c r="F1" s="253"/>
      <c r="G1" s="253"/>
      <c r="H1" s="253"/>
      <c r="I1" s="253"/>
      <c r="J1" s="54"/>
      <c r="K1" s="54"/>
    </row>
    <row r="2" spans="1:11" ht="15.75" thickBot="1" x14ac:dyDescent="0.25">
      <c r="A2" s="263" t="s">
        <v>82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3">
        <v>2020</v>
      </c>
      <c r="J3" s="53">
        <v>2021</v>
      </c>
      <c r="K3" s="53">
        <v>2022</v>
      </c>
    </row>
    <row r="4" spans="1:11" ht="15.75" thickBot="1" x14ac:dyDescent="0.25">
      <c r="A4" s="225" t="s">
        <v>17</v>
      </c>
      <c r="B4" s="226">
        <v>1682</v>
      </c>
      <c r="C4" s="226">
        <v>2202</v>
      </c>
      <c r="D4" s="226">
        <v>2316</v>
      </c>
      <c r="E4" s="226">
        <v>2266</v>
      </c>
      <c r="F4" s="226">
        <v>2101</v>
      </c>
      <c r="G4" s="226">
        <v>2018</v>
      </c>
      <c r="H4" s="226">
        <v>2071</v>
      </c>
      <c r="I4" s="237">
        <v>1432</v>
      </c>
      <c r="J4" s="237">
        <v>2063</v>
      </c>
      <c r="K4" s="237">
        <v>2517</v>
      </c>
    </row>
    <row r="5" spans="1:11" ht="15.75" thickBot="1" x14ac:dyDescent="0.25">
      <c r="A5" s="58" t="s">
        <v>83</v>
      </c>
      <c r="B5" s="229">
        <v>69</v>
      </c>
      <c r="C5" s="229">
        <v>110</v>
      </c>
      <c r="D5" s="229">
        <v>100</v>
      </c>
      <c r="E5" s="229">
        <v>102</v>
      </c>
      <c r="F5" s="229">
        <v>96</v>
      </c>
      <c r="G5" s="229">
        <v>103</v>
      </c>
      <c r="H5" s="229">
        <v>73</v>
      </c>
      <c r="I5" s="238">
        <v>48</v>
      </c>
      <c r="J5" s="238">
        <v>84</v>
      </c>
      <c r="K5" s="238">
        <v>88</v>
      </c>
    </row>
    <row r="6" spans="1:11" ht="15.75" thickBot="1" x14ac:dyDescent="0.25">
      <c r="A6" s="59" t="s">
        <v>84</v>
      </c>
      <c r="B6" s="230">
        <v>91</v>
      </c>
      <c r="C6" s="230">
        <v>125</v>
      </c>
      <c r="D6" s="230">
        <v>163</v>
      </c>
      <c r="E6" s="230">
        <v>155</v>
      </c>
      <c r="F6" s="230">
        <v>135</v>
      </c>
      <c r="G6" s="230">
        <v>148</v>
      </c>
      <c r="H6" s="230">
        <v>137</v>
      </c>
      <c r="I6" s="239">
        <v>81</v>
      </c>
      <c r="J6" s="239">
        <v>126</v>
      </c>
      <c r="K6" s="239">
        <v>148</v>
      </c>
    </row>
    <row r="7" spans="1:11" ht="15.75" thickBot="1" x14ac:dyDescent="0.25">
      <c r="A7" s="58" t="s">
        <v>85</v>
      </c>
      <c r="B7" s="229">
        <v>58</v>
      </c>
      <c r="C7" s="229">
        <v>72</v>
      </c>
      <c r="D7" s="229">
        <v>81</v>
      </c>
      <c r="E7" s="229">
        <v>72</v>
      </c>
      <c r="F7" s="229">
        <v>69</v>
      </c>
      <c r="G7" s="229">
        <v>77</v>
      </c>
      <c r="H7" s="229">
        <v>80</v>
      </c>
      <c r="I7" s="238">
        <v>57</v>
      </c>
      <c r="J7" s="238">
        <v>99</v>
      </c>
      <c r="K7" s="238">
        <v>123</v>
      </c>
    </row>
    <row r="8" spans="1:11" ht="15.75" thickBot="1" x14ac:dyDescent="0.25">
      <c r="A8" s="59" t="s">
        <v>86</v>
      </c>
      <c r="B8" s="230">
        <v>51</v>
      </c>
      <c r="C8" s="230">
        <v>44</v>
      </c>
      <c r="D8" s="230">
        <v>61</v>
      </c>
      <c r="E8" s="230">
        <v>58</v>
      </c>
      <c r="F8" s="230">
        <v>40</v>
      </c>
      <c r="G8" s="230">
        <v>48</v>
      </c>
      <c r="H8" s="230">
        <v>64</v>
      </c>
      <c r="I8" s="239">
        <v>48</v>
      </c>
      <c r="J8" s="239">
        <v>70</v>
      </c>
      <c r="K8" s="239">
        <v>89</v>
      </c>
    </row>
    <row r="9" spans="1:11" ht="15.75" thickBot="1" x14ac:dyDescent="0.25">
      <c r="A9" s="58" t="s">
        <v>87</v>
      </c>
      <c r="B9" s="229">
        <v>74</v>
      </c>
      <c r="C9" s="229">
        <v>98</v>
      </c>
      <c r="D9" s="229">
        <v>100</v>
      </c>
      <c r="E9" s="229">
        <v>100</v>
      </c>
      <c r="F9" s="229">
        <v>71</v>
      </c>
      <c r="G9" s="229">
        <v>66</v>
      </c>
      <c r="H9" s="229">
        <v>74</v>
      </c>
      <c r="I9" s="238">
        <v>46</v>
      </c>
      <c r="J9" s="238">
        <v>64</v>
      </c>
      <c r="K9" s="238">
        <v>78</v>
      </c>
    </row>
    <row r="10" spans="1:11" ht="15.75" thickBot="1" x14ac:dyDescent="0.25">
      <c r="A10" s="59" t="s">
        <v>88</v>
      </c>
      <c r="B10" s="230">
        <v>261</v>
      </c>
      <c r="C10" s="230">
        <v>322</v>
      </c>
      <c r="D10" s="230">
        <v>297</v>
      </c>
      <c r="E10" s="230">
        <v>328</v>
      </c>
      <c r="F10" s="230">
        <v>244</v>
      </c>
      <c r="G10" s="230">
        <v>253</v>
      </c>
      <c r="H10" s="230">
        <v>233</v>
      </c>
      <c r="I10" s="239">
        <v>123</v>
      </c>
      <c r="J10" s="239">
        <v>186</v>
      </c>
      <c r="K10" s="239">
        <v>177</v>
      </c>
    </row>
    <row r="11" spans="1:11" ht="15.75" thickBot="1" x14ac:dyDescent="0.25">
      <c r="A11" s="58" t="s">
        <v>89</v>
      </c>
      <c r="B11" s="229">
        <v>420</v>
      </c>
      <c r="C11" s="229">
        <v>515</v>
      </c>
      <c r="D11" s="229">
        <v>509</v>
      </c>
      <c r="E11" s="229">
        <v>456</v>
      </c>
      <c r="F11" s="229">
        <v>427</v>
      </c>
      <c r="G11" s="229">
        <v>373</v>
      </c>
      <c r="H11" s="229">
        <v>378</v>
      </c>
      <c r="I11" s="238">
        <v>262</v>
      </c>
      <c r="J11" s="238">
        <v>332</v>
      </c>
      <c r="K11" s="238">
        <v>383</v>
      </c>
    </row>
    <row r="12" spans="1:11" ht="15.75" thickBot="1" x14ac:dyDescent="0.25">
      <c r="A12" s="59" t="s">
        <v>90</v>
      </c>
      <c r="B12" s="230">
        <v>312</v>
      </c>
      <c r="C12" s="230">
        <v>389</v>
      </c>
      <c r="D12" s="230">
        <v>443</v>
      </c>
      <c r="E12" s="230">
        <v>441</v>
      </c>
      <c r="F12" s="230">
        <v>422</v>
      </c>
      <c r="G12" s="230">
        <v>414</v>
      </c>
      <c r="H12" s="230">
        <v>409</v>
      </c>
      <c r="I12" s="239">
        <v>311</v>
      </c>
      <c r="J12" s="239">
        <v>401</v>
      </c>
      <c r="K12" s="239">
        <v>456</v>
      </c>
    </row>
    <row r="13" spans="1:11" ht="15.75" thickBot="1" x14ac:dyDescent="0.25">
      <c r="A13" s="58" t="s">
        <v>91</v>
      </c>
      <c r="B13" s="229">
        <v>125</v>
      </c>
      <c r="C13" s="229">
        <v>194</v>
      </c>
      <c r="D13" s="229">
        <v>222</v>
      </c>
      <c r="E13" s="229">
        <v>211</v>
      </c>
      <c r="F13" s="229">
        <v>235</v>
      </c>
      <c r="G13" s="229">
        <v>244</v>
      </c>
      <c r="H13" s="229">
        <v>271</v>
      </c>
      <c r="I13" s="238">
        <v>190</v>
      </c>
      <c r="J13" s="238">
        <v>282</v>
      </c>
      <c r="K13" s="238">
        <v>392</v>
      </c>
    </row>
    <row r="14" spans="1:11" ht="15.75" thickBot="1" x14ac:dyDescent="0.25">
      <c r="A14" s="59" t="s">
        <v>92</v>
      </c>
      <c r="B14" s="230">
        <v>72</v>
      </c>
      <c r="C14" s="230">
        <v>101</v>
      </c>
      <c r="D14" s="230">
        <v>103</v>
      </c>
      <c r="E14" s="230">
        <v>109</v>
      </c>
      <c r="F14" s="230">
        <v>117</v>
      </c>
      <c r="G14" s="230">
        <v>93</v>
      </c>
      <c r="H14" s="230">
        <v>133</v>
      </c>
      <c r="I14" s="239">
        <v>91</v>
      </c>
      <c r="J14" s="239">
        <v>171</v>
      </c>
      <c r="K14" s="239">
        <v>240</v>
      </c>
    </row>
    <row r="15" spans="1:11" ht="15.75" thickBot="1" x14ac:dyDescent="0.25">
      <c r="A15" s="58" t="s">
        <v>93</v>
      </c>
      <c r="B15" s="229">
        <v>51</v>
      </c>
      <c r="C15" s="229">
        <v>71</v>
      </c>
      <c r="D15" s="229">
        <v>77</v>
      </c>
      <c r="E15" s="229">
        <v>79</v>
      </c>
      <c r="F15" s="229">
        <v>77</v>
      </c>
      <c r="G15" s="229">
        <v>74</v>
      </c>
      <c r="H15" s="229">
        <v>59</v>
      </c>
      <c r="I15" s="238">
        <v>62</v>
      </c>
      <c r="J15" s="238">
        <v>77</v>
      </c>
      <c r="K15" s="238">
        <v>113</v>
      </c>
    </row>
    <row r="16" spans="1:11" ht="15.75" thickBot="1" x14ac:dyDescent="0.25">
      <c r="A16" s="59" t="s">
        <v>94</v>
      </c>
      <c r="B16" s="230">
        <v>34</v>
      </c>
      <c r="C16" s="230">
        <v>59</v>
      </c>
      <c r="D16" s="230">
        <v>60</v>
      </c>
      <c r="E16" s="230">
        <v>51</v>
      </c>
      <c r="F16" s="230">
        <v>62</v>
      </c>
      <c r="G16" s="230">
        <v>45</v>
      </c>
      <c r="H16" s="230">
        <v>57</v>
      </c>
      <c r="I16" s="239">
        <v>39</v>
      </c>
      <c r="J16" s="239">
        <v>53</v>
      </c>
      <c r="K16" s="239">
        <v>77</v>
      </c>
    </row>
    <row r="17" spans="1:11" ht="15.75" thickBot="1" x14ac:dyDescent="0.25">
      <c r="A17" s="58" t="s">
        <v>95</v>
      </c>
      <c r="B17" s="229">
        <v>25</v>
      </c>
      <c r="C17" s="229">
        <v>42</v>
      </c>
      <c r="D17" s="229">
        <v>48</v>
      </c>
      <c r="E17" s="229">
        <v>45</v>
      </c>
      <c r="F17" s="229">
        <v>53</v>
      </c>
      <c r="G17" s="229">
        <v>40</v>
      </c>
      <c r="H17" s="229">
        <v>38</v>
      </c>
      <c r="I17" s="238">
        <v>33</v>
      </c>
      <c r="J17" s="238">
        <v>54</v>
      </c>
      <c r="K17" s="238">
        <v>67</v>
      </c>
    </row>
    <row r="18" spans="1:11" ht="15.75" thickBot="1" x14ac:dyDescent="0.25">
      <c r="A18" s="59" t="s">
        <v>96</v>
      </c>
      <c r="B18" s="230">
        <v>14</v>
      </c>
      <c r="C18" s="230">
        <v>24</v>
      </c>
      <c r="D18" s="230">
        <v>29</v>
      </c>
      <c r="E18" s="230">
        <v>28</v>
      </c>
      <c r="F18" s="230">
        <v>25</v>
      </c>
      <c r="G18" s="230">
        <v>20</v>
      </c>
      <c r="H18" s="230">
        <v>21</v>
      </c>
      <c r="I18" s="239">
        <v>22</v>
      </c>
      <c r="J18" s="239">
        <v>29</v>
      </c>
      <c r="K18" s="239">
        <v>41</v>
      </c>
    </row>
    <row r="19" spans="1:11" ht="15.75" thickBot="1" x14ac:dyDescent="0.25">
      <c r="A19" s="58" t="s">
        <v>97</v>
      </c>
      <c r="B19" s="229">
        <v>10</v>
      </c>
      <c r="C19" s="229">
        <v>17</v>
      </c>
      <c r="D19" s="229">
        <v>12</v>
      </c>
      <c r="E19" s="229">
        <v>13</v>
      </c>
      <c r="F19" s="229">
        <v>16</v>
      </c>
      <c r="G19" s="229">
        <v>12</v>
      </c>
      <c r="H19" s="229">
        <v>19</v>
      </c>
      <c r="I19" s="238">
        <v>11</v>
      </c>
      <c r="J19" s="238">
        <v>16</v>
      </c>
      <c r="K19" s="238">
        <v>23</v>
      </c>
    </row>
    <row r="20" spans="1:11" ht="15.75" thickBot="1" x14ac:dyDescent="0.25">
      <c r="A20" s="59" t="s">
        <v>98</v>
      </c>
      <c r="B20" s="230">
        <v>4</v>
      </c>
      <c r="C20" s="230">
        <v>11</v>
      </c>
      <c r="D20" s="230">
        <v>4</v>
      </c>
      <c r="E20" s="230">
        <v>8</v>
      </c>
      <c r="F20" s="230">
        <v>4</v>
      </c>
      <c r="G20" s="230">
        <v>4</v>
      </c>
      <c r="H20" s="230">
        <v>15</v>
      </c>
      <c r="I20" s="239">
        <v>5</v>
      </c>
      <c r="J20" s="239">
        <v>6</v>
      </c>
      <c r="K20" s="239">
        <v>12</v>
      </c>
    </row>
    <row r="21" spans="1:11" ht="15.75" thickBot="1" x14ac:dyDescent="0.25">
      <c r="A21" s="58" t="s">
        <v>99</v>
      </c>
      <c r="B21" s="229">
        <v>5</v>
      </c>
      <c r="C21" s="229">
        <v>6</v>
      </c>
      <c r="D21" s="229">
        <v>4</v>
      </c>
      <c r="E21" s="229">
        <v>5</v>
      </c>
      <c r="F21" s="229">
        <v>5</v>
      </c>
      <c r="G21" s="229">
        <v>1</v>
      </c>
      <c r="H21" s="229">
        <v>7</v>
      </c>
      <c r="I21" s="238">
        <v>2</v>
      </c>
      <c r="J21" s="238">
        <v>11</v>
      </c>
      <c r="K21" s="238">
        <v>6</v>
      </c>
    </row>
    <row r="22" spans="1:11" ht="15.75" thickBot="1" x14ac:dyDescent="0.25">
      <c r="A22" s="207" t="s">
        <v>100</v>
      </c>
      <c r="B22" s="231">
        <v>6</v>
      </c>
      <c r="C22" s="231">
        <v>2</v>
      </c>
      <c r="D22" s="231">
        <v>3</v>
      </c>
      <c r="E22" s="231">
        <v>5</v>
      </c>
      <c r="F22" s="231">
        <v>3</v>
      </c>
      <c r="G22" s="231">
        <v>3</v>
      </c>
      <c r="H22" s="231">
        <v>3</v>
      </c>
      <c r="I22" s="232">
        <v>1</v>
      </c>
      <c r="J22" s="232">
        <v>2</v>
      </c>
      <c r="K22" s="232">
        <v>4</v>
      </c>
    </row>
  </sheetData>
  <mergeCells count="3">
    <mergeCell ref="A1:I1"/>
    <mergeCell ref="A2:A3"/>
    <mergeCell ref="B2:K2"/>
  </mergeCells>
  <hyperlinks>
    <hyperlink ref="A1:I1" location="Obsah!A1" display="T 16 Vysťahovaní do zahraničia podľa vekových skupín – ženy, 2013 – 2022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workbookViewId="0">
      <selection activeCell="M28" sqref="M28"/>
    </sheetView>
  </sheetViews>
  <sheetFormatPr defaultRowHeight="15" x14ac:dyDescent="0.2"/>
  <cols>
    <col min="1" max="1" width="12.21875" style="11" customWidth="1"/>
    <col min="2" max="11" width="5.109375" style="11" customWidth="1"/>
    <col min="12" max="12" width="8.88671875" style="11"/>
    <col min="13" max="13" width="12.21875" style="11" customWidth="1"/>
    <col min="14" max="23" width="5.109375" style="11" customWidth="1"/>
    <col min="24" max="16384" width="8.88671875" style="11"/>
  </cols>
  <sheetData>
    <row r="1" spans="1:11" s="26" customFormat="1" ht="15.75" thickBot="1" x14ac:dyDescent="0.3">
      <c r="A1" s="129" t="s">
        <v>156</v>
      </c>
      <c r="B1" s="129"/>
      <c r="C1" s="129"/>
      <c r="D1" s="129"/>
      <c r="E1" s="129"/>
      <c r="F1" s="129"/>
      <c r="G1" s="129"/>
      <c r="H1" s="129"/>
      <c r="I1" s="51"/>
      <c r="J1" s="51"/>
      <c r="K1" s="51"/>
    </row>
    <row r="2" spans="1:11" ht="15" customHeight="1" thickBot="1" x14ac:dyDescent="0.25">
      <c r="A2" s="263" t="s">
        <v>82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3">
        <v>2020</v>
      </c>
      <c r="J3" s="53">
        <v>2021</v>
      </c>
      <c r="K3" s="53">
        <v>2022</v>
      </c>
    </row>
    <row r="4" spans="1:11" ht="15.75" thickBot="1" x14ac:dyDescent="0.25">
      <c r="A4" s="57" t="s">
        <v>16</v>
      </c>
      <c r="B4" s="240">
        <v>1.1200000000000001</v>
      </c>
      <c r="C4" s="240">
        <v>1.18</v>
      </c>
      <c r="D4" s="240">
        <v>1.55</v>
      </c>
      <c r="E4" s="240">
        <v>1.67</v>
      </c>
      <c r="F4" s="240">
        <v>1.47</v>
      </c>
      <c r="G4" s="240">
        <v>1.48</v>
      </c>
      <c r="H4" s="240">
        <v>1.44</v>
      </c>
      <c r="I4" s="236">
        <v>1.36</v>
      </c>
      <c r="J4" s="241">
        <v>1.1256220085402249</v>
      </c>
      <c r="K4" s="241">
        <v>1.0747229859154825</v>
      </c>
    </row>
    <row r="5" spans="1:11" ht="15.75" thickBot="1" x14ac:dyDescent="0.25">
      <c r="A5" s="58" t="s">
        <v>83</v>
      </c>
      <c r="B5" s="242">
        <v>5.95</v>
      </c>
      <c r="C5" s="242">
        <v>7.06</v>
      </c>
      <c r="D5" s="242">
        <v>7.09</v>
      </c>
      <c r="E5" s="242">
        <v>9.9700000000000006</v>
      </c>
      <c r="F5" s="242">
        <v>9.48</v>
      </c>
      <c r="G5" s="242">
        <v>9.67</v>
      </c>
      <c r="H5" s="242">
        <v>9.9700000000000006</v>
      </c>
      <c r="I5" s="243">
        <v>8.06</v>
      </c>
      <c r="J5" s="243">
        <v>7.4788479532357091</v>
      </c>
      <c r="K5" s="243">
        <v>7.4336211874991607</v>
      </c>
    </row>
    <row r="6" spans="1:11" ht="15.75" thickBot="1" x14ac:dyDescent="0.25">
      <c r="A6" s="59" t="s">
        <v>84</v>
      </c>
      <c r="B6" s="244">
        <v>0.56999999999999995</v>
      </c>
      <c r="C6" s="244">
        <v>0.73</v>
      </c>
      <c r="D6" s="244">
        <v>0.94</v>
      </c>
      <c r="E6" s="244">
        <v>1.1399999999999999</v>
      </c>
      <c r="F6" s="244">
        <v>1.51</v>
      </c>
      <c r="G6" s="244">
        <v>1.51</v>
      </c>
      <c r="H6" s="244">
        <v>1.87</v>
      </c>
      <c r="I6" s="245">
        <v>2.17</v>
      </c>
      <c r="J6" s="245">
        <v>1.5044733006138251</v>
      </c>
      <c r="K6" s="245">
        <v>1.6363250920846912</v>
      </c>
    </row>
    <row r="7" spans="1:11" ht="15.75" thickBot="1" x14ac:dyDescent="0.25">
      <c r="A7" s="58" t="s">
        <v>85</v>
      </c>
      <c r="B7" s="242">
        <v>0.22</v>
      </c>
      <c r="C7" s="242">
        <v>0.27</v>
      </c>
      <c r="D7" s="242">
        <v>0.43</v>
      </c>
      <c r="E7" s="242">
        <v>0.41</v>
      </c>
      <c r="F7" s="242">
        <v>0.59</v>
      </c>
      <c r="G7" s="242">
        <v>0.52</v>
      </c>
      <c r="H7" s="242">
        <v>0.55000000000000004</v>
      </c>
      <c r="I7" s="243">
        <v>0.62</v>
      </c>
      <c r="J7" s="243">
        <v>0.74612429878133035</v>
      </c>
      <c r="K7" s="243">
        <v>0.72738643934140934</v>
      </c>
    </row>
    <row r="8" spans="1:11" ht="15.75" thickBot="1" x14ac:dyDescent="0.25">
      <c r="A8" s="59" t="s">
        <v>86</v>
      </c>
      <c r="B8" s="244">
        <v>0.36</v>
      </c>
      <c r="C8" s="244">
        <v>0.44</v>
      </c>
      <c r="D8" s="244">
        <v>0.82</v>
      </c>
      <c r="E8" s="244">
        <v>0.71</v>
      </c>
      <c r="F8" s="244">
        <v>0.56000000000000005</v>
      </c>
      <c r="G8" s="244">
        <v>0.78</v>
      </c>
      <c r="H8" s="244">
        <v>0.64</v>
      </c>
      <c r="I8" s="245">
        <v>0.66</v>
      </c>
      <c r="J8" s="245">
        <v>0.57038001568545049</v>
      </c>
      <c r="K8" s="245">
        <v>0.68328078755537736</v>
      </c>
    </row>
    <row r="9" spans="1:11" ht="15.75" thickBot="1" x14ac:dyDescent="0.25">
      <c r="A9" s="58" t="s">
        <v>87</v>
      </c>
      <c r="B9" s="242">
        <v>0.98</v>
      </c>
      <c r="C9" s="242">
        <v>1.27</v>
      </c>
      <c r="D9" s="242">
        <v>1.68</v>
      </c>
      <c r="E9" s="242">
        <v>1.8</v>
      </c>
      <c r="F9" s="242">
        <v>1.33</v>
      </c>
      <c r="G9" s="242">
        <v>1.32</v>
      </c>
      <c r="H9" s="242">
        <v>1.25</v>
      </c>
      <c r="I9" s="243">
        <v>0.89</v>
      </c>
      <c r="J9" s="243">
        <v>0.78295671018368018</v>
      </c>
      <c r="K9" s="243">
        <v>0.67727490516350064</v>
      </c>
    </row>
    <row r="10" spans="1:11" ht="15.75" thickBot="1" x14ac:dyDescent="0.25">
      <c r="A10" s="59" t="s">
        <v>88</v>
      </c>
      <c r="B10" s="244">
        <v>1.44</v>
      </c>
      <c r="C10" s="244">
        <v>1.29</v>
      </c>
      <c r="D10" s="244">
        <v>2.1800000000000002</v>
      </c>
      <c r="E10" s="244">
        <v>2.0499999999999998</v>
      </c>
      <c r="F10" s="244">
        <v>1.65</v>
      </c>
      <c r="G10" s="244">
        <v>1.58</v>
      </c>
      <c r="H10" s="244">
        <v>1.37</v>
      </c>
      <c r="I10" s="245">
        <v>1.29</v>
      </c>
      <c r="J10" s="245">
        <v>0.89331254700697071</v>
      </c>
      <c r="K10" s="245">
        <v>0.97464706879434337</v>
      </c>
    </row>
    <row r="11" spans="1:11" ht="15.75" thickBot="1" x14ac:dyDescent="0.25">
      <c r="A11" s="58" t="s">
        <v>89</v>
      </c>
      <c r="B11" s="242">
        <v>1.37</v>
      </c>
      <c r="C11" s="242">
        <v>1.18</v>
      </c>
      <c r="D11" s="242">
        <v>1.94</v>
      </c>
      <c r="E11" s="242">
        <v>1.88</v>
      </c>
      <c r="F11" s="242">
        <v>1.57</v>
      </c>
      <c r="G11" s="242">
        <v>1.37</v>
      </c>
      <c r="H11" s="242">
        <v>1.26</v>
      </c>
      <c r="I11" s="243">
        <v>1.29</v>
      </c>
      <c r="J11" s="243">
        <v>1.0110727187058268</v>
      </c>
      <c r="K11" s="243">
        <v>0.91645257733507612</v>
      </c>
    </row>
    <row r="12" spans="1:11" ht="15.75" thickBot="1" x14ac:dyDescent="0.25">
      <c r="A12" s="59" t="s">
        <v>90</v>
      </c>
      <c r="B12" s="244">
        <v>1.25</v>
      </c>
      <c r="C12" s="244">
        <v>1.1000000000000001</v>
      </c>
      <c r="D12" s="244">
        <v>1.79</v>
      </c>
      <c r="E12" s="244">
        <v>1.64</v>
      </c>
      <c r="F12" s="244">
        <v>1.41</v>
      </c>
      <c r="G12" s="244">
        <v>1.36</v>
      </c>
      <c r="H12" s="244">
        <v>1.27</v>
      </c>
      <c r="I12" s="245">
        <v>1.23</v>
      </c>
      <c r="J12" s="245">
        <v>0.89261563429807944</v>
      </c>
      <c r="K12" s="245">
        <v>0.76335180004753811</v>
      </c>
    </row>
    <row r="13" spans="1:11" ht="15.75" thickBot="1" x14ac:dyDescent="0.25">
      <c r="A13" s="58" t="s">
        <v>91</v>
      </c>
      <c r="B13" s="242">
        <v>1.22</v>
      </c>
      <c r="C13" s="242">
        <v>1.1399999999999999</v>
      </c>
      <c r="D13" s="242">
        <v>1.57</v>
      </c>
      <c r="E13" s="242">
        <v>1.5</v>
      </c>
      <c r="F13" s="242">
        <v>1.18</v>
      </c>
      <c r="G13" s="242">
        <v>1.1299999999999999</v>
      </c>
      <c r="H13" s="242">
        <v>1.0900000000000001</v>
      </c>
      <c r="I13" s="243">
        <v>1.0900000000000001</v>
      </c>
      <c r="J13" s="243">
        <v>0.88024200214263792</v>
      </c>
      <c r="K13" s="243">
        <v>0.84007460558932545</v>
      </c>
    </row>
    <row r="14" spans="1:11" ht="15.75" thickBot="1" x14ac:dyDescent="0.25">
      <c r="A14" s="59" t="s">
        <v>92</v>
      </c>
      <c r="B14" s="244">
        <v>1.03</v>
      </c>
      <c r="C14" s="244">
        <v>1.1499999999999999</v>
      </c>
      <c r="D14" s="244">
        <v>1.48</v>
      </c>
      <c r="E14" s="244">
        <v>1.32</v>
      </c>
      <c r="F14" s="244">
        <v>1.1299999999999999</v>
      </c>
      <c r="G14" s="244">
        <v>1.23</v>
      </c>
      <c r="H14" s="244">
        <v>1.03</v>
      </c>
      <c r="I14" s="245">
        <v>1.03</v>
      </c>
      <c r="J14" s="245">
        <v>0.79863674564812615</v>
      </c>
      <c r="K14" s="245">
        <v>0.65553749584676591</v>
      </c>
    </row>
    <row r="15" spans="1:11" ht="15.75" thickBot="1" x14ac:dyDescent="0.25">
      <c r="A15" s="58" t="s">
        <v>93</v>
      </c>
      <c r="B15" s="242">
        <v>0.71</v>
      </c>
      <c r="C15" s="242">
        <v>0.67</v>
      </c>
      <c r="D15" s="242">
        <v>0.97</v>
      </c>
      <c r="E15" s="242">
        <v>1</v>
      </c>
      <c r="F15" s="242">
        <v>0.8</v>
      </c>
      <c r="G15" s="242">
        <v>0.92</v>
      </c>
      <c r="H15" s="242">
        <v>0.78</v>
      </c>
      <c r="I15" s="243">
        <v>0.94</v>
      </c>
      <c r="J15" s="243">
        <v>0.81357641315931195</v>
      </c>
      <c r="K15" s="243">
        <v>0.56164472039921709</v>
      </c>
    </row>
    <row r="16" spans="1:11" ht="15.75" thickBot="1" x14ac:dyDescent="0.25">
      <c r="A16" s="59" t="s">
        <v>94</v>
      </c>
      <c r="B16" s="244">
        <v>0.51</v>
      </c>
      <c r="C16" s="244">
        <v>0.5</v>
      </c>
      <c r="D16" s="244">
        <v>0.66</v>
      </c>
      <c r="E16" s="244">
        <v>0.68</v>
      </c>
      <c r="F16" s="244">
        <v>0.57999999999999996</v>
      </c>
      <c r="G16" s="244">
        <v>0.7</v>
      </c>
      <c r="H16" s="244">
        <v>0.65</v>
      </c>
      <c r="I16" s="245">
        <v>0.65</v>
      </c>
      <c r="J16" s="245">
        <v>0.49906210741881635</v>
      </c>
      <c r="K16" s="245">
        <v>0.45852656261789643</v>
      </c>
    </row>
    <row r="17" spans="1:11" ht="15.75" thickBot="1" x14ac:dyDescent="0.25">
      <c r="A17" s="58" t="s">
        <v>95</v>
      </c>
      <c r="B17" s="242">
        <v>0.38</v>
      </c>
      <c r="C17" s="242">
        <v>0.5</v>
      </c>
      <c r="D17" s="242">
        <v>0.59</v>
      </c>
      <c r="E17" s="242">
        <v>0.59</v>
      </c>
      <c r="F17" s="242">
        <v>0.59</v>
      </c>
      <c r="G17" s="242">
        <v>0.49</v>
      </c>
      <c r="H17" s="242">
        <v>0.49</v>
      </c>
      <c r="I17" s="243">
        <v>0.56999999999999995</v>
      </c>
      <c r="J17" s="243">
        <v>0.44794705863029738</v>
      </c>
      <c r="K17" s="243">
        <v>0.5114793627210702</v>
      </c>
    </row>
    <row r="18" spans="1:11" ht="15.75" thickBot="1" x14ac:dyDescent="0.25">
      <c r="A18" s="59" t="s">
        <v>96</v>
      </c>
      <c r="B18" s="244">
        <v>0.55000000000000004</v>
      </c>
      <c r="C18" s="244">
        <v>0.4</v>
      </c>
      <c r="D18" s="244">
        <v>0.57999999999999996</v>
      </c>
      <c r="E18" s="244">
        <v>0.56000000000000005</v>
      </c>
      <c r="F18" s="244">
        <v>0.37</v>
      </c>
      <c r="G18" s="244">
        <v>0.46</v>
      </c>
      <c r="H18" s="244">
        <v>0.41</v>
      </c>
      <c r="I18" s="245">
        <v>0.56000000000000005</v>
      </c>
      <c r="J18" s="245">
        <v>0.41335734742685054</v>
      </c>
      <c r="K18" s="245">
        <v>0.28086034709113589</v>
      </c>
    </row>
    <row r="19" spans="1:11" ht="15.75" thickBot="1" x14ac:dyDescent="0.25">
      <c r="A19" s="58" t="s">
        <v>97</v>
      </c>
      <c r="B19" s="242">
        <v>0.27</v>
      </c>
      <c r="C19" s="242">
        <v>0.28000000000000003</v>
      </c>
      <c r="D19" s="242">
        <v>0.62</v>
      </c>
      <c r="E19" s="242">
        <v>0.47</v>
      </c>
      <c r="F19" s="242">
        <v>0.21</v>
      </c>
      <c r="G19" s="242">
        <v>0.26</v>
      </c>
      <c r="H19" s="242">
        <v>0.31</v>
      </c>
      <c r="I19" s="243">
        <v>0.43</v>
      </c>
      <c r="J19" s="243">
        <v>0.18627524029505999</v>
      </c>
      <c r="K19" s="243">
        <v>0.26560660120939539</v>
      </c>
    </row>
    <row r="20" spans="1:11" ht="15.75" thickBot="1" x14ac:dyDescent="0.25">
      <c r="A20" s="59" t="s">
        <v>98</v>
      </c>
      <c r="B20" s="244">
        <v>0.19</v>
      </c>
      <c r="C20" s="244">
        <v>0.1</v>
      </c>
      <c r="D20" s="244">
        <v>0.14000000000000001</v>
      </c>
      <c r="E20" s="244">
        <v>0.25</v>
      </c>
      <c r="F20" s="244">
        <v>0.2</v>
      </c>
      <c r="G20" s="244">
        <v>0.2</v>
      </c>
      <c r="H20" s="244">
        <v>0.17</v>
      </c>
      <c r="I20" s="245">
        <v>0.42</v>
      </c>
      <c r="J20" s="245">
        <v>0.2521220270610976</v>
      </c>
      <c r="K20" s="245">
        <v>0.17775048679394681</v>
      </c>
    </row>
    <row r="21" spans="1:11" ht="15.75" thickBot="1" x14ac:dyDescent="0.25">
      <c r="A21" s="58" t="s">
        <v>99</v>
      </c>
      <c r="B21" s="242">
        <v>0.23</v>
      </c>
      <c r="C21" s="242">
        <v>0.28999999999999998</v>
      </c>
      <c r="D21" s="242">
        <v>0.25</v>
      </c>
      <c r="E21" s="242">
        <v>0.32</v>
      </c>
      <c r="F21" s="242">
        <v>0.19</v>
      </c>
      <c r="G21" s="242">
        <v>0.19</v>
      </c>
      <c r="H21" s="242">
        <v>0.22</v>
      </c>
      <c r="I21" s="243">
        <v>0.18</v>
      </c>
      <c r="J21" s="243">
        <v>0.17613386173491855</v>
      </c>
      <c r="K21" s="243">
        <v>0.17215160818293979</v>
      </c>
    </row>
    <row r="22" spans="1:11" ht="15.75" thickBot="1" x14ac:dyDescent="0.25">
      <c r="A22" s="59" t="s">
        <v>100</v>
      </c>
      <c r="B22" s="244">
        <v>0.22</v>
      </c>
      <c r="C22" s="244">
        <v>0.21</v>
      </c>
      <c r="D22" s="244">
        <v>0.3</v>
      </c>
      <c r="E22" s="244">
        <v>0.14000000000000001</v>
      </c>
      <c r="F22" s="244">
        <v>0.14000000000000001</v>
      </c>
      <c r="G22" s="244">
        <v>0.27</v>
      </c>
      <c r="H22" s="244">
        <v>0.09</v>
      </c>
      <c r="I22" s="245">
        <v>0.08</v>
      </c>
      <c r="J22" s="245">
        <v>0</v>
      </c>
      <c r="K22" s="245">
        <v>0.22089196174151221</v>
      </c>
    </row>
    <row r="23" spans="1:11" ht="15.75" thickBot="1" x14ac:dyDescent="0.25">
      <c r="A23" s="60" t="s">
        <v>17</v>
      </c>
      <c r="B23" s="246">
        <v>0.79</v>
      </c>
      <c r="C23" s="246">
        <v>0.81</v>
      </c>
      <c r="D23" s="246">
        <v>1.04</v>
      </c>
      <c r="E23" s="246">
        <v>1.17</v>
      </c>
      <c r="F23" s="246">
        <v>1.18</v>
      </c>
      <c r="G23" s="246">
        <v>1.19</v>
      </c>
      <c r="H23" s="246">
        <v>1.1399999999999999</v>
      </c>
      <c r="I23" s="247">
        <v>1.1299999999999999</v>
      </c>
      <c r="J23" s="248">
        <v>0.98440790669812794</v>
      </c>
      <c r="K23" s="248">
        <v>0.93973397385139779</v>
      </c>
    </row>
    <row r="24" spans="1:11" ht="15.75" thickBot="1" x14ac:dyDescent="0.25">
      <c r="A24" s="59" t="s">
        <v>83</v>
      </c>
      <c r="B24" s="230">
        <v>6.21</v>
      </c>
      <c r="C24" s="230">
        <v>7.01</v>
      </c>
      <c r="D24" s="230">
        <v>7.43</v>
      </c>
      <c r="E24" s="230">
        <v>9.68</v>
      </c>
      <c r="F24" s="230">
        <v>9.68</v>
      </c>
      <c r="G24" s="230">
        <v>9.76</v>
      </c>
      <c r="H24" s="230">
        <v>9.7100000000000009</v>
      </c>
      <c r="I24" s="239">
        <v>8.06</v>
      </c>
      <c r="J24" s="245">
        <v>7.6619585491509445</v>
      </c>
      <c r="K24" s="245">
        <v>7.7053139247536722</v>
      </c>
    </row>
    <row r="25" spans="1:11" ht="15.75" thickBot="1" x14ac:dyDescent="0.25">
      <c r="A25" s="58" t="s">
        <v>84</v>
      </c>
      <c r="B25" s="229">
        <v>0.56999999999999995</v>
      </c>
      <c r="C25" s="229">
        <v>0.74</v>
      </c>
      <c r="D25" s="229">
        <v>1.07</v>
      </c>
      <c r="E25" s="229">
        <v>1.25</v>
      </c>
      <c r="F25" s="229">
        <v>1.36</v>
      </c>
      <c r="G25" s="229">
        <v>1.55</v>
      </c>
      <c r="H25" s="229">
        <v>1.85</v>
      </c>
      <c r="I25" s="238">
        <v>2.13</v>
      </c>
      <c r="J25" s="243">
        <v>1.7886505195184728</v>
      </c>
      <c r="K25" s="243">
        <v>1.7143394740601623</v>
      </c>
    </row>
    <row r="26" spans="1:11" ht="15.75" thickBot="1" x14ac:dyDescent="0.25">
      <c r="A26" s="59" t="s">
        <v>85</v>
      </c>
      <c r="B26" s="230">
        <v>0.31</v>
      </c>
      <c r="C26" s="230">
        <v>0.21</v>
      </c>
      <c r="D26" s="230">
        <v>0.31</v>
      </c>
      <c r="E26" s="230">
        <v>0.48</v>
      </c>
      <c r="F26" s="230">
        <v>0.51</v>
      </c>
      <c r="G26" s="230">
        <v>0.52</v>
      </c>
      <c r="H26" s="230">
        <v>0.57999999999999996</v>
      </c>
      <c r="I26" s="239">
        <v>0.72</v>
      </c>
      <c r="J26" s="245">
        <v>0.65052873529985766</v>
      </c>
      <c r="K26" s="245">
        <v>0.76911573055312232</v>
      </c>
    </row>
    <row r="27" spans="1:11" ht="15.75" thickBot="1" x14ac:dyDescent="0.25">
      <c r="A27" s="58" t="s">
        <v>86</v>
      </c>
      <c r="B27" s="229">
        <v>0.42</v>
      </c>
      <c r="C27" s="229">
        <v>0.5</v>
      </c>
      <c r="D27" s="229">
        <v>0.68</v>
      </c>
      <c r="E27" s="229">
        <v>0.74</v>
      </c>
      <c r="F27" s="229">
        <v>0.7</v>
      </c>
      <c r="G27" s="229">
        <v>0.73</v>
      </c>
      <c r="H27" s="229">
        <v>0.72</v>
      </c>
      <c r="I27" s="238">
        <v>0.82</v>
      </c>
      <c r="J27" s="243">
        <v>0.79921502840774217</v>
      </c>
      <c r="K27" s="243">
        <v>0.68799449604403162</v>
      </c>
    </row>
    <row r="28" spans="1:11" ht="15.75" thickBot="1" x14ac:dyDescent="0.25">
      <c r="A28" s="59" t="s">
        <v>87</v>
      </c>
      <c r="B28" s="230">
        <v>0.96</v>
      </c>
      <c r="C28" s="230">
        <v>1.1000000000000001</v>
      </c>
      <c r="D28" s="230">
        <v>1.52</v>
      </c>
      <c r="E28" s="230">
        <v>1.46</v>
      </c>
      <c r="F28" s="230">
        <v>1.4</v>
      </c>
      <c r="G28" s="230">
        <v>1.33</v>
      </c>
      <c r="H28" s="230">
        <v>1.1000000000000001</v>
      </c>
      <c r="I28" s="239">
        <v>1.39</v>
      </c>
      <c r="J28" s="245">
        <v>0.97537007227272221</v>
      </c>
      <c r="K28" s="245">
        <v>0.92929781350579488</v>
      </c>
    </row>
    <row r="29" spans="1:11" ht="15.75" thickBot="1" x14ac:dyDescent="0.25">
      <c r="A29" s="58" t="s">
        <v>88</v>
      </c>
      <c r="B29" s="229">
        <v>1.1000000000000001</v>
      </c>
      <c r="C29" s="229">
        <v>0.93</v>
      </c>
      <c r="D29" s="229">
        <v>1.53</v>
      </c>
      <c r="E29" s="229">
        <v>1.6</v>
      </c>
      <c r="F29" s="229">
        <v>1.5</v>
      </c>
      <c r="G29" s="229">
        <v>1.41</v>
      </c>
      <c r="H29" s="229">
        <v>1.2</v>
      </c>
      <c r="I29" s="238">
        <v>1.33</v>
      </c>
      <c r="J29" s="243">
        <v>0.9042545175048603</v>
      </c>
      <c r="K29" s="243">
        <v>0.9892451298701298</v>
      </c>
    </row>
    <row r="30" spans="1:11" ht="15.75" thickBot="1" x14ac:dyDescent="0.25">
      <c r="A30" s="59" t="s">
        <v>89</v>
      </c>
      <c r="B30" s="230">
        <v>0.92</v>
      </c>
      <c r="C30" s="230">
        <v>0.86</v>
      </c>
      <c r="D30" s="230">
        <v>1.36</v>
      </c>
      <c r="E30" s="230">
        <v>1.25</v>
      </c>
      <c r="F30" s="230">
        <v>1.42</v>
      </c>
      <c r="G30" s="230">
        <v>1.26</v>
      </c>
      <c r="H30" s="230">
        <v>1.1599999999999999</v>
      </c>
      <c r="I30" s="239">
        <v>1.24</v>
      </c>
      <c r="J30" s="245">
        <v>0.9673444080546858</v>
      </c>
      <c r="K30" s="245">
        <v>0.90251050086709217</v>
      </c>
    </row>
    <row r="31" spans="1:11" ht="15.75" thickBot="1" x14ac:dyDescent="0.25">
      <c r="A31" s="58" t="s">
        <v>90</v>
      </c>
      <c r="B31" s="229">
        <v>0.67</v>
      </c>
      <c r="C31" s="229">
        <v>0.67</v>
      </c>
      <c r="D31" s="229">
        <v>0.96</v>
      </c>
      <c r="E31" s="229">
        <v>1.03</v>
      </c>
      <c r="F31" s="229">
        <v>0.96</v>
      </c>
      <c r="G31" s="229">
        <v>1.06</v>
      </c>
      <c r="H31" s="229">
        <v>0.97</v>
      </c>
      <c r="I31" s="238">
        <v>0.87</v>
      </c>
      <c r="J31" s="243">
        <v>0.82165912678296427</v>
      </c>
      <c r="K31" s="243">
        <v>0.57733639305449758</v>
      </c>
    </row>
    <row r="32" spans="1:11" ht="15.75" thickBot="1" x14ac:dyDescent="0.25">
      <c r="A32" s="59" t="s">
        <v>91</v>
      </c>
      <c r="B32" s="230">
        <v>0.46</v>
      </c>
      <c r="C32" s="230">
        <v>0.41</v>
      </c>
      <c r="D32" s="230">
        <v>0.77</v>
      </c>
      <c r="E32" s="230">
        <v>0.71</v>
      </c>
      <c r="F32" s="230">
        <v>0.86</v>
      </c>
      <c r="G32" s="230">
        <v>0.78</v>
      </c>
      <c r="H32" s="230">
        <v>0.72</v>
      </c>
      <c r="I32" s="239">
        <v>0.85</v>
      </c>
      <c r="J32" s="245">
        <v>0.67073240763072972</v>
      </c>
      <c r="K32" s="245">
        <v>0.58541208829501057</v>
      </c>
    </row>
    <row r="33" spans="1:11" ht="15.75" thickBot="1" x14ac:dyDescent="0.25">
      <c r="A33" s="58" t="s">
        <v>92</v>
      </c>
      <c r="B33" s="229">
        <v>0.35</v>
      </c>
      <c r="C33" s="229">
        <v>0.33</v>
      </c>
      <c r="D33" s="229">
        <v>0.55000000000000004</v>
      </c>
      <c r="E33" s="229">
        <v>0.53</v>
      </c>
      <c r="F33" s="229">
        <v>0.46</v>
      </c>
      <c r="G33" s="229">
        <v>0.69</v>
      </c>
      <c r="H33" s="229">
        <v>0.65</v>
      </c>
      <c r="I33" s="238">
        <v>0.62</v>
      </c>
      <c r="J33" s="243">
        <v>0.58959272191279344</v>
      </c>
      <c r="K33" s="243">
        <v>0.50870210310637998</v>
      </c>
    </row>
    <row r="34" spans="1:11" ht="15.75" thickBot="1" x14ac:dyDescent="0.25">
      <c r="A34" s="59" t="s">
        <v>93</v>
      </c>
      <c r="B34" s="230">
        <v>0.26</v>
      </c>
      <c r="C34" s="230">
        <v>0.26</v>
      </c>
      <c r="D34" s="230">
        <v>0.38</v>
      </c>
      <c r="E34" s="230">
        <v>0.42</v>
      </c>
      <c r="F34" s="230">
        <v>0.4</v>
      </c>
      <c r="G34" s="230">
        <v>0.42</v>
      </c>
      <c r="H34" s="230">
        <v>0.34</v>
      </c>
      <c r="I34" s="239">
        <v>0.47</v>
      </c>
      <c r="J34" s="245">
        <v>0.42132115926805552</v>
      </c>
      <c r="K34" s="245">
        <v>0.47150652013986133</v>
      </c>
    </row>
    <row r="35" spans="1:11" ht="15.75" thickBot="1" x14ac:dyDescent="0.25">
      <c r="A35" s="58" t="s">
        <v>94</v>
      </c>
      <c r="B35" s="229">
        <v>0.24</v>
      </c>
      <c r="C35" s="229">
        <v>0.19</v>
      </c>
      <c r="D35" s="229">
        <v>0.31</v>
      </c>
      <c r="E35" s="229">
        <v>0.28000000000000003</v>
      </c>
      <c r="F35" s="229">
        <v>0.33</v>
      </c>
      <c r="G35" s="229">
        <v>0.35</v>
      </c>
      <c r="H35" s="229">
        <v>0.28000000000000003</v>
      </c>
      <c r="I35" s="238">
        <v>0.33</v>
      </c>
      <c r="J35" s="243">
        <v>0.33641808495383907</v>
      </c>
      <c r="K35" s="243">
        <v>0.279484183990028</v>
      </c>
    </row>
    <row r="36" spans="1:11" ht="15.75" thickBot="1" x14ac:dyDescent="0.25">
      <c r="A36" s="59" t="s">
        <v>95</v>
      </c>
      <c r="B36" s="230">
        <v>0.25</v>
      </c>
      <c r="C36" s="230">
        <v>0.25</v>
      </c>
      <c r="D36" s="230">
        <v>0.24</v>
      </c>
      <c r="E36" s="230">
        <v>0.28000000000000003</v>
      </c>
      <c r="F36" s="230">
        <v>0.4</v>
      </c>
      <c r="G36" s="230">
        <v>0.32</v>
      </c>
      <c r="H36" s="230">
        <v>0.31</v>
      </c>
      <c r="I36" s="239">
        <v>0.37</v>
      </c>
      <c r="J36" s="245">
        <v>0.27621391955675795</v>
      </c>
      <c r="K36" s="245">
        <v>0.29937380978120764</v>
      </c>
    </row>
    <row r="37" spans="1:11" ht="15.75" thickBot="1" x14ac:dyDescent="0.25">
      <c r="A37" s="58" t="s">
        <v>96</v>
      </c>
      <c r="B37" s="229">
        <v>0.18</v>
      </c>
      <c r="C37" s="229">
        <v>0.16</v>
      </c>
      <c r="D37" s="229">
        <v>0.21</v>
      </c>
      <c r="E37" s="229">
        <v>0.27</v>
      </c>
      <c r="F37" s="229">
        <v>0.18</v>
      </c>
      <c r="G37" s="229">
        <v>0.2</v>
      </c>
      <c r="H37" s="229">
        <v>0.21</v>
      </c>
      <c r="I37" s="238">
        <v>0.28999999999999998</v>
      </c>
      <c r="J37" s="243">
        <v>0.24266282001159389</v>
      </c>
      <c r="K37" s="243">
        <v>0.18850801293703562</v>
      </c>
    </row>
    <row r="38" spans="1:11" ht="15.75" thickBot="1" x14ac:dyDescent="0.25">
      <c r="A38" s="59" t="s">
        <v>97</v>
      </c>
      <c r="B38" s="230">
        <v>0.14000000000000001</v>
      </c>
      <c r="C38" s="230">
        <v>0.1</v>
      </c>
      <c r="D38" s="230">
        <v>0.15</v>
      </c>
      <c r="E38" s="230">
        <v>0.22</v>
      </c>
      <c r="F38" s="230">
        <v>0.15</v>
      </c>
      <c r="G38" s="230">
        <v>0.22</v>
      </c>
      <c r="H38" s="230">
        <v>0.14000000000000001</v>
      </c>
      <c r="I38" s="239">
        <v>0.17</v>
      </c>
      <c r="J38" s="245">
        <v>0.14162634249970496</v>
      </c>
      <c r="K38" s="245">
        <v>0.18048970725214089</v>
      </c>
    </row>
    <row r="39" spans="1:11" ht="15.75" thickBot="1" x14ac:dyDescent="0.25">
      <c r="A39" s="58" t="s">
        <v>98</v>
      </c>
      <c r="B39" s="229">
        <v>0.19</v>
      </c>
      <c r="C39" s="229">
        <v>0.08</v>
      </c>
      <c r="D39" s="229">
        <v>7.0000000000000007E-2</v>
      </c>
      <c r="E39" s="229">
        <v>0.14000000000000001</v>
      </c>
      <c r="F39" s="229">
        <v>0.11</v>
      </c>
      <c r="G39" s="229">
        <v>0.1</v>
      </c>
      <c r="H39" s="229">
        <v>0.08</v>
      </c>
      <c r="I39" s="238">
        <v>0.09</v>
      </c>
      <c r="J39" s="243">
        <v>8.9788100083802225E-2</v>
      </c>
      <c r="K39" s="243">
        <v>5.8290910504022068E-2</v>
      </c>
    </row>
    <row r="40" spans="1:11" ht="15.75" thickBot="1" x14ac:dyDescent="0.25">
      <c r="A40" s="59" t="s">
        <v>99</v>
      </c>
      <c r="B40" s="230">
        <v>0.18</v>
      </c>
      <c r="C40" s="230">
        <v>0.18</v>
      </c>
      <c r="D40" s="230">
        <v>0.09</v>
      </c>
      <c r="E40" s="230">
        <v>0.15</v>
      </c>
      <c r="F40" s="230">
        <v>0.11</v>
      </c>
      <c r="G40" s="230">
        <v>0.12</v>
      </c>
      <c r="H40" s="230">
        <v>0.06</v>
      </c>
      <c r="I40" s="239">
        <v>0.12</v>
      </c>
      <c r="J40" s="245">
        <v>0.12860725487814462</v>
      </c>
      <c r="K40" s="245">
        <v>8.4067169668565186E-2</v>
      </c>
    </row>
    <row r="41" spans="1:11" ht="15.75" thickBot="1" x14ac:dyDescent="0.25">
      <c r="A41" s="61" t="s">
        <v>100</v>
      </c>
      <c r="B41" s="233">
        <v>0.17</v>
      </c>
      <c r="C41" s="233">
        <v>0.14000000000000001</v>
      </c>
      <c r="D41" s="233">
        <v>0.17</v>
      </c>
      <c r="E41" s="233">
        <v>0.2</v>
      </c>
      <c r="F41" s="233">
        <v>0.2</v>
      </c>
      <c r="G41" s="233">
        <v>0.1</v>
      </c>
      <c r="H41" s="233">
        <v>0.12</v>
      </c>
      <c r="I41" s="234">
        <v>0.1</v>
      </c>
      <c r="J41" s="249">
        <v>0.1404926021864161</v>
      </c>
      <c r="K41" s="249">
        <v>7.081588754437057E-2</v>
      </c>
    </row>
    <row r="42" spans="1:11" x14ac:dyDescent="0.2">
      <c r="A42" s="273"/>
      <c r="B42" s="273"/>
      <c r="C42" s="273"/>
      <c r="D42" s="273"/>
      <c r="E42" s="273"/>
      <c r="F42" s="273"/>
      <c r="G42" s="273"/>
      <c r="H42" s="273"/>
      <c r="I42" s="273"/>
      <c r="J42" s="273"/>
      <c r="K42" s="273"/>
    </row>
  </sheetData>
  <mergeCells count="3">
    <mergeCell ref="A42:K42"/>
    <mergeCell ref="A2:A3"/>
    <mergeCell ref="B2:K2"/>
  </mergeCells>
  <hyperlinks>
    <hyperlink ref="A1:H1" location="Obsah!A1" display="T 17 Prisťahovaní zo zahraničia na 1 000 obyvateľov SR, 2013 – 2022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M28" sqref="M28"/>
    </sheetView>
  </sheetViews>
  <sheetFormatPr defaultRowHeight="15" x14ac:dyDescent="0.2"/>
  <sheetData>
    <row r="1" spans="1:11" ht="16.5" thickBot="1" x14ac:dyDescent="0.3">
      <c r="A1" s="253" t="s">
        <v>157</v>
      </c>
      <c r="B1" s="253"/>
      <c r="C1" s="253"/>
      <c r="D1" s="253"/>
      <c r="E1" s="253"/>
      <c r="F1" s="253"/>
      <c r="G1" s="253"/>
      <c r="H1" s="253"/>
      <c r="I1" s="51"/>
      <c r="J1" s="51"/>
      <c r="K1" s="51"/>
    </row>
    <row r="2" spans="1:11" ht="15.75" thickBot="1" x14ac:dyDescent="0.25">
      <c r="A2" s="263" t="s">
        <v>82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3">
        <v>2020</v>
      </c>
      <c r="J3" s="53">
        <v>2021</v>
      </c>
      <c r="K3" s="53">
        <v>2022</v>
      </c>
    </row>
    <row r="4" spans="1:11" ht="15.75" thickBot="1" x14ac:dyDescent="0.25">
      <c r="A4" s="57" t="s">
        <v>16</v>
      </c>
      <c r="B4" s="250">
        <v>0.41</v>
      </c>
      <c r="C4" s="250">
        <v>0.55000000000000004</v>
      </c>
      <c r="D4" s="250">
        <v>0.59</v>
      </c>
      <c r="E4" s="250">
        <v>0.57999999999999996</v>
      </c>
      <c r="F4" s="250">
        <v>0.51</v>
      </c>
      <c r="G4" s="250">
        <v>0.48</v>
      </c>
      <c r="H4" s="250">
        <v>0.49</v>
      </c>
      <c r="I4" s="241">
        <v>0.37</v>
      </c>
      <c r="J4" s="241">
        <v>0.50044342969812405</v>
      </c>
      <c r="K4" s="241">
        <v>0.73442540998987949</v>
      </c>
    </row>
    <row r="5" spans="1:11" ht="15.75" thickBot="1" x14ac:dyDescent="0.25">
      <c r="A5" s="58" t="s">
        <v>83</v>
      </c>
      <c r="B5" s="242">
        <v>0.68</v>
      </c>
      <c r="C5" s="242">
        <v>0.85</v>
      </c>
      <c r="D5" s="242">
        <v>0.85</v>
      </c>
      <c r="E5" s="242">
        <v>0.7</v>
      </c>
      <c r="F5" s="242">
        <v>0.69</v>
      </c>
      <c r="G5" s="242">
        <v>0.68</v>
      </c>
      <c r="H5" s="242">
        <v>0.59</v>
      </c>
      <c r="I5" s="243">
        <v>0.42</v>
      </c>
      <c r="J5" s="243">
        <v>0.40998105490770465</v>
      </c>
      <c r="K5" s="243">
        <v>0.74537665023704325</v>
      </c>
    </row>
    <row r="6" spans="1:11" ht="15.75" thickBot="1" x14ac:dyDescent="0.25">
      <c r="A6" s="59" t="s">
        <v>84</v>
      </c>
      <c r="B6" s="244">
        <v>0.72</v>
      </c>
      <c r="C6" s="244">
        <v>1.1100000000000001</v>
      </c>
      <c r="D6" s="244">
        <v>1.24</v>
      </c>
      <c r="E6" s="244">
        <v>1.17</v>
      </c>
      <c r="F6" s="244">
        <v>1.04</v>
      </c>
      <c r="G6" s="244">
        <v>1.03</v>
      </c>
      <c r="H6" s="244">
        <v>1.03</v>
      </c>
      <c r="I6" s="245">
        <v>0.71</v>
      </c>
      <c r="J6" s="245">
        <v>0.7689530203137328</v>
      </c>
      <c r="K6" s="245">
        <v>1.0069692874367331</v>
      </c>
    </row>
    <row r="7" spans="1:11" ht="15.75" thickBot="1" x14ac:dyDescent="0.25">
      <c r="A7" s="58" t="s">
        <v>85</v>
      </c>
      <c r="B7" s="242">
        <v>0.43</v>
      </c>
      <c r="C7" s="242">
        <v>0.56000000000000005</v>
      </c>
      <c r="D7" s="242">
        <v>0.73</v>
      </c>
      <c r="E7" s="242">
        <v>0.63</v>
      </c>
      <c r="F7" s="242">
        <v>0.45</v>
      </c>
      <c r="G7" s="242">
        <v>0.62</v>
      </c>
      <c r="H7" s="242">
        <v>0.66</v>
      </c>
      <c r="I7" s="243">
        <v>0.51</v>
      </c>
      <c r="J7" s="243">
        <v>0.53195899079780029</v>
      </c>
      <c r="K7" s="243">
        <v>0.89053853788527682</v>
      </c>
    </row>
    <row r="8" spans="1:11" ht="15.75" thickBot="1" x14ac:dyDescent="0.25">
      <c r="A8" s="59" t="s">
        <v>86</v>
      </c>
      <c r="B8" s="244">
        <v>0.21</v>
      </c>
      <c r="C8" s="244">
        <v>0.41</v>
      </c>
      <c r="D8" s="244">
        <v>0.44</v>
      </c>
      <c r="E8" s="244">
        <v>0.42</v>
      </c>
      <c r="F8" s="244">
        <v>0.43</v>
      </c>
      <c r="G8" s="244">
        <v>0.47</v>
      </c>
      <c r="H8" s="244">
        <v>0.44</v>
      </c>
      <c r="I8" s="245">
        <v>0.39</v>
      </c>
      <c r="J8" s="245">
        <v>0.55537001527267538</v>
      </c>
      <c r="K8" s="245">
        <v>0.75755043837661395</v>
      </c>
    </row>
    <row r="9" spans="1:11" ht="15.75" thickBot="1" x14ac:dyDescent="0.25">
      <c r="A9" s="58" t="s">
        <v>87</v>
      </c>
      <c r="B9" s="242">
        <v>0.21</v>
      </c>
      <c r="C9" s="242">
        <v>0.36</v>
      </c>
      <c r="D9" s="242">
        <v>0.31</v>
      </c>
      <c r="E9" s="242">
        <v>0.44</v>
      </c>
      <c r="F9" s="242">
        <v>0.26</v>
      </c>
      <c r="G9" s="242">
        <v>0.31</v>
      </c>
      <c r="H9" s="242">
        <v>0.25</v>
      </c>
      <c r="I9" s="243">
        <v>0.19</v>
      </c>
      <c r="J9" s="243">
        <v>0.26564602666946296</v>
      </c>
      <c r="K9" s="243">
        <v>0.43950818313801637</v>
      </c>
    </row>
    <row r="10" spans="1:11" ht="15.75" thickBot="1" x14ac:dyDescent="0.25">
      <c r="A10" s="59" t="s">
        <v>88</v>
      </c>
      <c r="B10" s="244">
        <v>0.56999999999999995</v>
      </c>
      <c r="C10" s="244">
        <v>0.61</v>
      </c>
      <c r="D10" s="244">
        <v>0.78</v>
      </c>
      <c r="E10" s="244">
        <v>0.68</v>
      </c>
      <c r="F10" s="244">
        <v>0.57999999999999996</v>
      </c>
      <c r="G10" s="244">
        <v>0.46</v>
      </c>
      <c r="H10" s="244">
        <v>0.53</v>
      </c>
      <c r="I10" s="245">
        <v>0.34</v>
      </c>
      <c r="J10" s="245">
        <v>0.57633067548836814</v>
      </c>
      <c r="K10" s="245">
        <v>0.768820979732184</v>
      </c>
    </row>
    <row r="11" spans="1:11" ht="15.75" thickBot="1" x14ac:dyDescent="0.25">
      <c r="A11" s="58" t="s">
        <v>89</v>
      </c>
      <c r="B11" s="242">
        <v>0.84</v>
      </c>
      <c r="C11" s="242">
        <v>1.04</v>
      </c>
      <c r="D11" s="242">
        <v>1.0900000000000001</v>
      </c>
      <c r="E11" s="242">
        <v>1.08</v>
      </c>
      <c r="F11" s="242">
        <v>0.89</v>
      </c>
      <c r="G11" s="242">
        <v>0.81</v>
      </c>
      <c r="H11" s="242">
        <v>0.82</v>
      </c>
      <c r="I11" s="243">
        <v>0.72</v>
      </c>
      <c r="J11" s="243">
        <v>0.89327783885660439</v>
      </c>
      <c r="K11" s="243">
        <v>1.3321113965635532</v>
      </c>
    </row>
    <row r="12" spans="1:11" ht="15.75" thickBot="1" x14ac:dyDescent="0.25">
      <c r="A12" s="59" t="s">
        <v>90</v>
      </c>
      <c r="B12" s="244">
        <v>0.74</v>
      </c>
      <c r="C12" s="244">
        <v>0.96</v>
      </c>
      <c r="D12" s="244">
        <v>0.98</v>
      </c>
      <c r="E12" s="244">
        <v>1.01</v>
      </c>
      <c r="F12" s="244">
        <v>1.06</v>
      </c>
      <c r="G12" s="244">
        <v>0.88</v>
      </c>
      <c r="H12" s="244">
        <v>0.96</v>
      </c>
      <c r="I12" s="245">
        <v>0.67</v>
      </c>
      <c r="J12" s="245">
        <v>1.041384906681093</v>
      </c>
      <c r="K12" s="245">
        <v>1.5084197246448356</v>
      </c>
    </row>
    <row r="13" spans="1:11" ht="15.75" thickBot="1" x14ac:dyDescent="0.25">
      <c r="A13" s="58" t="s">
        <v>91</v>
      </c>
      <c r="B13" s="242">
        <v>0.51</v>
      </c>
      <c r="C13" s="242">
        <v>0.66</v>
      </c>
      <c r="D13" s="242">
        <v>0.71</v>
      </c>
      <c r="E13" s="242">
        <v>0.67</v>
      </c>
      <c r="F13" s="242">
        <v>0.61</v>
      </c>
      <c r="G13" s="242">
        <v>0.59</v>
      </c>
      <c r="H13" s="242">
        <v>0.71</v>
      </c>
      <c r="I13" s="243">
        <v>0.56000000000000005</v>
      </c>
      <c r="J13" s="243">
        <v>0.71278132856428233</v>
      </c>
      <c r="K13" s="243">
        <v>1.2187610858290732</v>
      </c>
    </row>
    <row r="14" spans="1:11" ht="15.75" thickBot="1" x14ac:dyDescent="0.25">
      <c r="A14" s="59" t="s">
        <v>92</v>
      </c>
      <c r="B14" s="244">
        <v>0.34</v>
      </c>
      <c r="C14" s="244">
        <v>0.4</v>
      </c>
      <c r="D14" s="244">
        <v>0.48</v>
      </c>
      <c r="E14" s="244">
        <v>0.49</v>
      </c>
      <c r="F14" s="244">
        <v>0.47</v>
      </c>
      <c r="G14" s="244">
        <v>0.43</v>
      </c>
      <c r="H14" s="244">
        <v>0.45</v>
      </c>
      <c r="I14" s="245">
        <v>0.37</v>
      </c>
      <c r="J14" s="245">
        <v>0.57576137476957934</v>
      </c>
      <c r="K14" s="245">
        <v>0.71390727287421762</v>
      </c>
    </row>
    <row r="15" spans="1:11" ht="15.75" thickBot="1" x14ac:dyDescent="0.25">
      <c r="A15" s="58" t="s">
        <v>93</v>
      </c>
      <c r="B15" s="242">
        <v>0.15</v>
      </c>
      <c r="C15" s="242">
        <v>0.25</v>
      </c>
      <c r="D15" s="242">
        <v>0.31</v>
      </c>
      <c r="E15" s="242">
        <v>0.34</v>
      </c>
      <c r="F15" s="242">
        <v>0.28999999999999998</v>
      </c>
      <c r="G15" s="242">
        <v>0.28999999999999998</v>
      </c>
      <c r="H15" s="242">
        <v>0.24</v>
      </c>
      <c r="I15" s="243">
        <v>0.22</v>
      </c>
      <c r="J15" s="243">
        <v>0.34376468161661067</v>
      </c>
      <c r="K15" s="243">
        <v>0.43808288191138933</v>
      </c>
    </row>
    <row r="16" spans="1:11" ht="15.75" thickBot="1" x14ac:dyDescent="0.25">
      <c r="A16" s="59" t="s">
        <v>94</v>
      </c>
      <c r="B16" s="244">
        <v>0.12</v>
      </c>
      <c r="C16" s="244">
        <v>0.2</v>
      </c>
      <c r="D16" s="244">
        <v>0.21</v>
      </c>
      <c r="E16" s="244">
        <v>0.33</v>
      </c>
      <c r="F16" s="244">
        <v>0.28999999999999998</v>
      </c>
      <c r="G16" s="244">
        <v>0.17</v>
      </c>
      <c r="H16" s="244">
        <v>0.17</v>
      </c>
      <c r="I16" s="245">
        <v>0.13</v>
      </c>
      <c r="J16" s="245">
        <v>0.22945384249140982</v>
      </c>
      <c r="K16" s="245">
        <v>0.31922735372132027</v>
      </c>
    </row>
    <row r="17" spans="1:11" ht="15.75" thickBot="1" x14ac:dyDescent="0.25">
      <c r="A17" s="58" t="s">
        <v>95</v>
      </c>
      <c r="B17" s="242">
        <v>0.16</v>
      </c>
      <c r="C17" s="242">
        <v>0.18</v>
      </c>
      <c r="D17" s="242">
        <v>0.19</v>
      </c>
      <c r="E17" s="242">
        <v>0.21</v>
      </c>
      <c r="F17" s="242">
        <v>0.16</v>
      </c>
      <c r="G17" s="242">
        <v>0.16</v>
      </c>
      <c r="H17" s="242">
        <v>0.19</v>
      </c>
      <c r="I17" s="243">
        <v>0.13</v>
      </c>
      <c r="J17" s="243">
        <v>0.16126094110690703</v>
      </c>
      <c r="K17" s="243">
        <v>0.24356160129574772</v>
      </c>
    </row>
    <row r="18" spans="1:11" ht="15.75" thickBot="1" x14ac:dyDescent="0.25">
      <c r="A18" s="59" t="s">
        <v>96</v>
      </c>
      <c r="B18" s="244">
        <v>0.13</v>
      </c>
      <c r="C18" s="244">
        <v>0.2</v>
      </c>
      <c r="D18" s="244">
        <v>0.13</v>
      </c>
      <c r="E18" s="244">
        <v>0.13</v>
      </c>
      <c r="F18" s="244">
        <v>0.11</v>
      </c>
      <c r="G18" s="244">
        <v>0.12</v>
      </c>
      <c r="H18" s="244">
        <v>0.06</v>
      </c>
      <c r="I18" s="245">
        <v>7.0000000000000007E-2</v>
      </c>
      <c r="J18" s="245">
        <v>0.12466332700174858</v>
      </c>
      <c r="K18" s="245">
        <v>0.21554398730249966</v>
      </c>
    </row>
    <row r="19" spans="1:11" ht="15.75" thickBot="1" x14ac:dyDescent="0.25">
      <c r="A19" s="58" t="s">
        <v>97</v>
      </c>
      <c r="B19" s="242">
        <v>0.1</v>
      </c>
      <c r="C19" s="242">
        <v>0.09</v>
      </c>
      <c r="D19" s="242">
        <v>0.1</v>
      </c>
      <c r="E19" s="242">
        <v>0.09</v>
      </c>
      <c r="F19" s="242">
        <v>0.09</v>
      </c>
      <c r="G19" s="242">
        <v>0.08</v>
      </c>
      <c r="H19" s="242">
        <v>0.11</v>
      </c>
      <c r="I19" s="243">
        <v>7.0000000000000007E-2</v>
      </c>
      <c r="J19" s="243">
        <v>9.3137620147529993E-2</v>
      </c>
      <c r="K19" s="243">
        <v>0.12394974723105119</v>
      </c>
    </row>
    <row r="20" spans="1:11" ht="15.75" thickBot="1" x14ac:dyDescent="0.25">
      <c r="A20" s="59" t="s">
        <v>98</v>
      </c>
      <c r="B20" s="244">
        <v>0.06</v>
      </c>
      <c r="C20" s="244">
        <v>0.14000000000000001</v>
      </c>
      <c r="D20" s="244">
        <v>0.04</v>
      </c>
      <c r="E20" s="244">
        <v>0.06</v>
      </c>
      <c r="F20" s="244">
        <v>0.11</v>
      </c>
      <c r="G20" s="244">
        <v>7.0000000000000007E-2</v>
      </c>
      <c r="H20" s="244">
        <v>0.09</v>
      </c>
      <c r="I20" s="245">
        <v>0.03</v>
      </c>
      <c r="J20" s="245">
        <v>5.0424405412219514E-2</v>
      </c>
      <c r="K20" s="245">
        <v>0.1131139461416025</v>
      </c>
    </row>
    <row r="21" spans="1:11" ht="15.75" thickBot="1" x14ac:dyDescent="0.25">
      <c r="A21" s="58" t="s">
        <v>99</v>
      </c>
      <c r="B21" s="242">
        <v>0.1</v>
      </c>
      <c r="C21" s="242">
        <v>0.16</v>
      </c>
      <c r="D21" s="242">
        <v>0.06</v>
      </c>
      <c r="E21" s="242">
        <v>0.06</v>
      </c>
      <c r="F21" s="242">
        <v>0.06</v>
      </c>
      <c r="G21" s="242">
        <v>0.06</v>
      </c>
      <c r="H21" s="242">
        <v>0.09</v>
      </c>
      <c r="I21" s="243">
        <v>0.03</v>
      </c>
      <c r="J21" s="243">
        <v>5.8711287244972842E-2</v>
      </c>
      <c r="K21" s="243">
        <v>8.6075804091469893E-2</v>
      </c>
    </row>
    <row r="22" spans="1:11" ht="15.75" thickBot="1" x14ac:dyDescent="0.25">
      <c r="A22" s="59" t="s">
        <v>100</v>
      </c>
      <c r="B22" s="244">
        <v>0.05</v>
      </c>
      <c r="C22" s="244">
        <v>0.1</v>
      </c>
      <c r="D22" s="244">
        <v>0.1</v>
      </c>
      <c r="E22" s="244">
        <v>0.14000000000000001</v>
      </c>
      <c r="F22" s="244">
        <v>0.05</v>
      </c>
      <c r="G22" s="244">
        <v>0.09</v>
      </c>
      <c r="H22" s="244">
        <v>0.04</v>
      </c>
      <c r="I22" s="245">
        <v>0</v>
      </c>
      <c r="J22" s="245">
        <v>8.7519691930684401E-2</v>
      </c>
      <c r="K22" s="245">
        <v>8.8356784696604893E-2</v>
      </c>
    </row>
    <row r="23" spans="1:11" ht="15.75" thickBot="1" x14ac:dyDescent="0.25">
      <c r="A23" s="60" t="s">
        <v>17</v>
      </c>
      <c r="B23" s="251">
        <v>0.61</v>
      </c>
      <c r="C23" s="251">
        <v>0.79</v>
      </c>
      <c r="D23" s="251">
        <v>0.83</v>
      </c>
      <c r="E23" s="251">
        <v>0.81</v>
      </c>
      <c r="F23" s="251">
        <v>0.75</v>
      </c>
      <c r="G23" s="251">
        <v>0.72</v>
      </c>
      <c r="H23" s="251">
        <v>0.74</v>
      </c>
      <c r="I23" s="248">
        <v>0.51</v>
      </c>
      <c r="J23" s="248">
        <v>0.74199251425584134</v>
      </c>
      <c r="K23" s="248">
        <v>0.90694417645090797</v>
      </c>
    </row>
    <row r="24" spans="1:11" ht="15.75" thickBot="1" x14ac:dyDescent="0.25">
      <c r="A24" s="59" t="s">
        <v>83</v>
      </c>
      <c r="B24" s="244">
        <v>0.49</v>
      </c>
      <c r="C24" s="244">
        <v>0.78</v>
      </c>
      <c r="D24" s="244">
        <v>0.71</v>
      </c>
      <c r="E24" s="244">
        <v>0.73</v>
      </c>
      <c r="F24" s="244">
        <v>0.69</v>
      </c>
      <c r="G24" s="244">
        <v>0.73</v>
      </c>
      <c r="H24" s="244">
        <v>0.51</v>
      </c>
      <c r="I24" s="245">
        <v>0.33</v>
      </c>
      <c r="J24" s="245">
        <v>0.5824475277182618</v>
      </c>
      <c r="K24" s="245">
        <v>0.61867484067365253</v>
      </c>
    </row>
    <row r="25" spans="1:11" ht="15.75" thickBot="1" x14ac:dyDescent="0.25">
      <c r="A25" s="58" t="s">
        <v>84</v>
      </c>
      <c r="B25" s="242">
        <v>0.69</v>
      </c>
      <c r="C25" s="242">
        <v>0.93</v>
      </c>
      <c r="D25" s="242">
        <v>1.19</v>
      </c>
      <c r="E25" s="242">
        <v>1.1100000000000001</v>
      </c>
      <c r="F25" s="242">
        <v>0.95</v>
      </c>
      <c r="G25" s="242">
        <v>1.04</v>
      </c>
      <c r="H25" s="242">
        <v>0.96</v>
      </c>
      <c r="I25" s="243">
        <v>0.56999999999999995</v>
      </c>
      <c r="J25" s="243">
        <v>0.88728332858002978</v>
      </c>
      <c r="K25" s="243">
        <v>1.0313912282963578</v>
      </c>
    </row>
    <row r="26" spans="1:11" ht="15.75" thickBot="1" x14ac:dyDescent="0.25">
      <c r="A26" s="59" t="s">
        <v>85</v>
      </c>
      <c r="B26" s="244">
        <v>0.44</v>
      </c>
      <c r="C26" s="244">
        <v>0.56000000000000005</v>
      </c>
      <c r="D26" s="244">
        <v>0.63</v>
      </c>
      <c r="E26" s="244">
        <v>0.56000000000000005</v>
      </c>
      <c r="F26" s="244">
        <v>0.53</v>
      </c>
      <c r="G26" s="244">
        <v>0.57999999999999996</v>
      </c>
      <c r="H26" s="244">
        <v>0.6</v>
      </c>
      <c r="I26" s="245">
        <v>0.42</v>
      </c>
      <c r="J26" s="245">
        <v>0.71558160882984334</v>
      </c>
      <c r="K26" s="245">
        <v>0.87593735979661158</v>
      </c>
    </row>
    <row r="27" spans="1:11" ht="15.75" thickBot="1" x14ac:dyDescent="0.25">
      <c r="A27" s="58" t="s">
        <v>86</v>
      </c>
      <c r="B27" s="242">
        <v>0.34</v>
      </c>
      <c r="C27" s="242">
        <v>0.3</v>
      </c>
      <c r="D27" s="242">
        <v>0.43</v>
      </c>
      <c r="E27" s="242">
        <v>0.42</v>
      </c>
      <c r="F27" s="242">
        <v>0.3</v>
      </c>
      <c r="G27" s="242">
        <v>0.37</v>
      </c>
      <c r="H27" s="242">
        <v>0.5</v>
      </c>
      <c r="I27" s="243">
        <v>0.38</v>
      </c>
      <c r="J27" s="243">
        <v>0.55391140582714793</v>
      </c>
      <c r="K27" s="243">
        <v>0.69581261531725924</v>
      </c>
    </row>
    <row r="28" spans="1:11" ht="15.75" thickBot="1" x14ac:dyDescent="0.25">
      <c r="A28" s="59" t="s">
        <v>87</v>
      </c>
      <c r="B28" s="244">
        <v>0.39</v>
      </c>
      <c r="C28" s="244">
        <v>0.54</v>
      </c>
      <c r="D28" s="244">
        <v>0.56999999999999995</v>
      </c>
      <c r="E28" s="244">
        <v>0.6</v>
      </c>
      <c r="F28" s="244">
        <v>0.45</v>
      </c>
      <c r="G28" s="244">
        <v>0.44</v>
      </c>
      <c r="H28" s="244">
        <v>0.51</v>
      </c>
      <c r="I28" s="245">
        <v>0.33</v>
      </c>
      <c r="J28" s="245">
        <v>0.46935101222146036</v>
      </c>
      <c r="K28" s="245">
        <v>0.58931080856465046</v>
      </c>
    </row>
    <row r="29" spans="1:11" ht="15.75" thickBot="1" x14ac:dyDescent="0.25">
      <c r="A29" s="58" t="s">
        <v>88</v>
      </c>
      <c r="B29" s="242">
        <v>1.26</v>
      </c>
      <c r="C29" s="242">
        <v>1.58</v>
      </c>
      <c r="D29" s="242">
        <v>1.48</v>
      </c>
      <c r="E29" s="242">
        <v>1.67</v>
      </c>
      <c r="F29" s="242">
        <v>1.27</v>
      </c>
      <c r="G29" s="242">
        <v>1.34</v>
      </c>
      <c r="H29" s="242">
        <v>1.27</v>
      </c>
      <c r="I29" s="243">
        <v>0.7</v>
      </c>
      <c r="J29" s="243">
        <v>1.121275601706027</v>
      </c>
      <c r="K29" s="243">
        <v>1.1224127435064934</v>
      </c>
    </row>
    <row r="30" spans="1:11" ht="15.75" thickBot="1" x14ac:dyDescent="0.25">
      <c r="A30" s="59" t="s">
        <v>89</v>
      </c>
      <c r="B30" s="244">
        <v>1.92</v>
      </c>
      <c r="C30" s="244">
        <v>2.39</v>
      </c>
      <c r="D30" s="244">
        <v>2.39</v>
      </c>
      <c r="E30" s="244">
        <v>2.16</v>
      </c>
      <c r="F30" s="244">
        <v>2.04</v>
      </c>
      <c r="G30" s="244">
        <v>1.8</v>
      </c>
      <c r="H30" s="244">
        <v>1.86</v>
      </c>
      <c r="I30" s="245">
        <v>1.31</v>
      </c>
      <c r="J30" s="245">
        <v>1.708289061032743</v>
      </c>
      <c r="K30" s="245">
        <v>2.0096600106517228</v>
      </c>
    </row>
    <row r="31" spans="1:11" ht="15.75" thickBot="1" x14ac:dyDescent="0.25">
      <c r="A31" s="58" t="s">
        <v>90</v>
      </c>
      <c r="B31" s="242">
        <v>1.41</v>
      </c>
      <c r="C31" s="242">
        <v>1.75</v>
      </c>
      <c r="D31" s="242">
        <v>1.99</v>
      </c>
      <c r="E31" s="242">
        <v>2</v>
      </c>
      <c r="F31" s="242">
        <v>1.93</v>
      </c>
      <c r="G31" s="242">
        <v>1.92</v>
      </c>
      <c r="H31" s="242">
        <v>1.92</v>
      </c>
      <c r="I31" s="243">
        <v>1.47</v>
      </c>
      <c r="J31" s="243">
        <v>1.9268146774267174</v>
      </c>
      <c r="K31" s="243">
        <v>2.2123142456542095</v>
      </c>
    </row>
    <row r="32" spans="1:11" ht="15.75" thickBot="1" x14ac:dyDescent="0.25">
      <c r="A32" s="59" t="s">
        <v>91</v>
      </c>
      <c r="B32" s="244">
        <v>0.67</v>
      </c>
      <c r="C32" s="244">
        <v>1</v>
      </c>
      <c r="D32" s="244">
        <v>1.1000000000000001</v>
      </c>
      <c r="E32" s="244">
        <v>1.01</v>
      </c>
      <c r="F32" s="244">
        <v>1.0900000000000001</v>
      </c>
      <c r="G32" s="244">
        <v>1.1200000000000001</v>
      </c>
      <c r="H32" s="244">
        <v>1.23</v>
      </c>
      <c r="I32" s="245">
        <v>0.86</v>
      </c>
      <c r="J32" s="245">
        <v>1.2955242393963409</v>
      </c>
      <c r="K32" s="245">
        <v>1.8212820524733662</v>
      </c>
    </row>
    <row r="33" spans="1:11" ht="15.75" thickBot="1" x14ac:dyDescent="0.25">
      <c r="A33" s="58" t="s">
        <v>92</v>
      </c>
      <c r="B33" s="242">
        <v>0.4</v>
      </c>
      <c r="C33" s="242">
        <v>0.56999999999999995</v>
      </c>
      <c r="D33" s="242">
        <v>0.59</v>
      </c>
      <c r="E33" s="242">
        <v>0.62</v>
      </c>
      <c r="F33" s="242">
        <v>0.66</v>
      </c>
      <c r="G33" s="242">
        <v>0.5</v>
      </c>
      <c r="H33" s="242">
        <v>0.69</v>
      </c>
      <c r="I33" s="243">
        <v>0.46</v>
      </c>
      <c r="J33" s="243">
        <v>0.82639635612366946</v>
      </c>
      <c r="K33" s="243">
        <v>1.1304491180141778</v>
      </c>
    </row>
    <row r="34" spans="1:11" ht="15.75" thickBot="1" x14ac:dyDescent="0.25">
      <c r="A34" s="59" t="s">
        <v>93</v>
      </c>
      <c r="B34" s="244">
        <v>0.27</v>
      </c>
      <c r="C34" s="244">
        <v>0.38</v>
      </c>
      <c r="D34" s="244">
        <v>0.41</v>
      </c>
      <c r="E34" s="244">
        <v>0.43</v>
      </c>
      <c r="F34" s="244">
        <v>0.42</v>
      </c>
      <c r="G34" s="244">
        <v>0.41</v>
      </c>
      <c r="H34" s="244">
        <v>0.34</v>
      </c>
      <c r="I34" s="245">
        <v>0.36</v>
      </c>
      <c r="J34" s="245">
        <v>0.44440725018685301</v>
      </c>
      <c r="K34" s="245">
        <v>0.64193056356390765</v>
      </c>
    </row>
    <row r="35" spans="1:11" ht="15.75" thickBot="1" x14ac:dyDescent="0.25">
      <c r="A35" s="58" t="s">
        <v>94</v>
      </c>
      <c r="B35" s="242">
        <v>0.17</v>
      </c>
      <c r="C35" s="242">
        <v>0.3</v>
      </c>
      <c r="D35" s="242">
        <v>0.31</v>
      </c>
      <c r="E35" s="242">
        <v>0.27</v>
      </c>
      <c r="F35" s="242">
        <v>0.33</v>
      </c>
      <c r="G35" s="242">
        <v>0.25</v>
      </c>
      <c r="H35" s="242">
        <v>0.31</v>
      </c>
      <c r="I35" s="243">
        <v>0.21</v>
      </c>
      <c r="J35" s="243">
        <v>0.29229768036972897</v>
      </c>
      <c r="K35" s="243">
        <v>0.43040564334464315</v>
      </c>
    </row>
    <row r="36" spans="1:11" ht="15.75" thickBot="1" x14ac:dyDescent="0.25">
      <c r="A36" s="59" t="s">
        <v>95</v>
      </c>
      <c r="B36" s="244">
        <v>0.14000000000000001</v>
      </c>
      <c r="C36" s="244">
        <v>0.22</v>
      </c>
      <c r="D36" s="244">
        <v>0.25</v>
      </c>
      <c r="E36" s="244">
        <v>0.23</v>
      </c>
      <c r="F36" s="244">
        <v>0.27</v>
      </c>
      <c r="G36" s="244">
        <v>0.21</v>
      </c>
      <c r="H36" s="244">
        <v>0.2</v>
      </c>
      <c r="I36" s="245">
        <v>0.18</v>
      </c>
      <c r="J36" s="245">
        <v>0.29246179717774368</v>
      </c>
      <c r="K36" s="245">
        <v>0.3714452825063132</v>
      </c>
    </row>
    <row r="37" spans="1:11" ht="15.75" thickBot="1" x14ac:dyDescent="0.25">
      <c r="A37" s="58" t="s">
        <v>96</v>
      </c>
      <c r="B37" s="242">
        <v>0.1</v>
      </c>
      <c r="C37" s="242">
        <v>0.17</v>
      </c>
      <c r="D37" s="242">
        <v>0.19</v>
      </c>
      <c r="E37" s="242">
        <v>0.17</v>
      </c>
      <c r="F37" s="242">
        <v>0.15</v>
      </c>
      <c r="G37" s="242">
        <v>0.11</v>
      </c>
      <c r="H37" s="242">
        <v>0.12</v>
      </c>
      <c r="I37" s="243">
        <v>0.12</v>
      </c>
      <c r="J37" s="243">
        <v>0.15638270622969383</v>
      </c>
      <c r="K37" s="243">
        <v>0.2208236722976703</v>
      </c>
    </row>
    <row r="38" spans="1:11" ht="15.75" thickBot="1" x14ac:dyDescent="0.25">
      <c r="A38" s="59" t="s">
        <v>97</v>
      </c>
      <c r="B38" s="244">
        <v>0.09</v>
      </c>
      <c r="C38" s="244">
        <v>0.15</v>
      </c>
      <c r="D38" s="244">
        <v>0.1</v>
      </c>
      <c r="E38" s="244">
        <v>0.11</v>
      </c>
      <c r="F38" s="244">
        <v>0.13</v>
      </c>
      <c r="G38" s="244">
        <v>0.1</v>
      </c>
      <c r="H38" s="244">
        <v>0.14000000000000001</v>
      </c>
      <c r="I38" s="245">
        <v>0.08</v>
      </c>
      <c r="J38" s="245">
        <v>0.10790578476167996</v>
      </c>
      <c r="K38" s="245">
        <v>0.14825940238568716</v>
      </c>
    </row>
    <row r="39" spans="1:11" ht="15.75" thickBot="1" x14ac:dyDescent="0.25">
      <c r="A39" s="58" t="s">
        <v>98</v>
      </c>
      <c r="B39" s="242">
        <v>0.05</v>
      </c>
      <c r="C39" s="242">
        <v>0.13</v>
      </c>
      <c r="D39" s="242">
        <v>0.04</v>
      </c>
      <c r="E39" s="242">
        <v>0.09</v>
      </c>
      <c r="F39" s="242">
        <v>0.04</v>
      </c>
      <c r="G39" s="242">
        <v>0.04</v>
      </c>
      <c r="H39" s="242">
        <v>0.15</v>
      </c>
      <c r="I39" s="243">
        <v>0.05</v>
      </c>
      <c r="J39" s="243">
        <v>5.9858733389201481E-2</v>
      </c>
      <c r="K39" s="243">
        <v>0.11658182100804414</v>
      </c>
    </row>
    <row r="40" spans="1:11" ht="15.75" thickBot="1" x14ac:dyDescent="0.25">
      <c r="A40" s="59" t="s">
        <v>99</v>
      </c>
      <c r="B40" s="244">
        <v>0.08</v>
      </c>
      <c r="C40" s="244">
        <v>0.09</v>
      </c>
      <c r="D40" s="244">
        <v>0.06</v>
      </c>
      <c r="E40" s="244">
        <v>0.08</v>
      </c>
      <c r="F40" s="244">
        <v>0.08</v>
      </c>
      <c r="G40" s="244">
        <v>0.02</v>
      </c>
      <c r="H40" s="244">
        <v>0.1</v>
      </c>
      <c r="I40" s="245">
        <v>0.03</v>
      </c>
      <c r="J40" s="245">
        <v>0.15718664485106565</v>
      </c>
      <c r="K40" s="245">
        <v>8.4067169668565186E-2</v>
      </c>
    </row>
    <row r="41" spans="1:11" ht="15.75" thickBot="1" x14ac:dyDescent="0.25">
      <c r="A41" s="61" t="s">
        <v>100</v>
      </c>
      <c r="B41" s="252">
        <v>0.13</v>
      </c>
      <c r="C41" s="252">
        <v>0.04</v>
      </c>
      <c r="D41" s="252">
        <v>0.06</v>
      </c>
      <c r="E41" s="252">
        <v>0.09</v>
      </c>
      <c r="F41" s="252">
        <v>0.05</v>
      </c>
      <c r="G41" s="252">
        <v>0.05</v>
      </c>
      <c r="H41" s="252">
        <v>0.05</v>
      </c>
      <c r="I41" s="249">
        <v>0.02</v>
      </c>
      <c r="J41" s="249">
        <v>3.5123150546604025E-2</v>
      </c>
      <c r="K41" s="249">
        <v>7.081588754437057E-2</v>
      </c>
    </row>
  </sheetData>
  <mergeCells count="3">
    <mergeCell ref="A1:H1"/>
    <mergeCell ref="A2:A3"/>
    <mergeCell ref="B2:K2"/>
  </mergeCells>
  <hyperlinks>
    <hyperlink ref="A1:H1" location="Obsah!A1" display="T 18 Vysťahovaní do zahraničia na 1 000 obyvateľov SR, 2013 – 202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workbookViewId="0">
      <selection activeCell="M28" sqref="M28"/>
    </sheetView>
  </sheetViews>
  <sheetFormatPr defaultRowHeight="15" x14ac:dyDescent="0.2"/>
  <cols>
    <col min="1" max="1" width="18.109375" style="86" customWidth="1"/>
    <col min="2" max="10" width="7.109375" style="86" customWidth="1"/>
    <col min="11" max="11" width="8.88671875" style="104"/>
    <col min="12" max="16384" width="8.88671875" style="86"/>
  </cols>
  <sheetData>
    <row r="1" spans="1:22" ht="16.5" thickBot="1" x14ac:dyDescent="0.3">
      <c r="A1" s="253" t="s">
        <v>140</v>
      </c>
      <c r="B1" s="253"/>
      <c r="C1" s="253"/>
      <c r="D1" s="253"/>
      <c r="E1" s="253"/>
      <c r="F1" s="253"/>
      <c r="G1" s="87"/>
      <c r="H1" s="87"/>
      <c r="I1" s="87"/>
      <c r="J1" s="87"/>
      <c r="K1" s="87"/>
    </row>
    <row r="2" spans="1:22" ht="15" customHeight="1" thickBot="1" x14ac:dyDescent="0.25">
      <c r="A2" s="254" t="s">
        <v>24</v>
      </c>
      <c r="B2" s="256" t="s">
        <v>1</v>
      </c>
      <c r="C2" s="257"/>
      <c r="D2" s="257"/>
      <c r="E2" s="257"/>
      <c r="F2" s="257"/>
      <c r="G2" s="257"/>
      <c r="H2" s="257"/>
      <c r="I2" s="257"/>
      <c r="J2" s="257"/>
      <c r="K2" s="258"/>
    </row>
    <row r="3" spans="1:22" ht="15.75" thickBot="1" x14ac:dyDescent="0.25">
      <c r="A3" s="255"/>
      <c r="B3" s="88">
        <v>2013</v>
      </c>
      <c r="C3" s="88">
        <v>2014</v>
      </c>
      <c r="D3" s="88">
        <v>2015</v>
      </c>
      <c r="E3" s="88">
        <v>2016</v>
      </c>
      <c r="F3" s="88">
        <v>2017</v>
      </c>
      <c r="G3" s="88">
        <v>2018</v>
      </c>
      <c r="H3" s="88">
        <v>2019</v>
      </c>
      <c r="I3" s="88">
        <v>2020</v>
      </c>
      <c r="J3" s="89">
        <v>2021</v>
      </c>
      <c r="K3" s="89">
        <v>2022</v>
      </c>
      <c r="M3" s="90"/>
      <c r="N3" s="90"/>
      <c r="O3" s="90"/>
      <c r="P3" s="90"/>
      <c r="Q3" s="90"/>
      <c r="R3" s="90"/>
      <c r="S3" s="90"/>
      <c r="T3" s="90"/>
      <c r="U3" s="90"/>
      <c r="V3" s="91"/>
    </row>
    <row r="4" spans="1:22" s="92" customFormat="1" ht="16.5" thickBot="1" x14ac:dyDescent="0.3">
      <c r="A4" s="118" t="s">
        <v>16</v>
      </c>
      <c r="B4" s="178">
        <v>2639060</v>
      </c>
      <c r="C4" s="178">
        <v>2642328</v>
      </c>
      <c r="D4" s="178">
        <v>2646082</v>
      </c>
      <c r="E4" s="178">
        <v>2651684</v>
      </c>
      <c r="F4" s="178">
        <v>2656514</v>
      </c>
      <c r="G4" s="178">
        <v>2661077</v>
      </c>
      <c r="H4" s="178">
        <v>2665350</v>
      </c>
      <c r="I4" s="178">
        <v>2666486</v>
      </c>
      <c r="J4" s="178">
        <v>2657903</v>
      </c>
      <c r="K4" s="178">
        <v>2655094</v>
      </c>
      <c r="M4" s="93"/>
      <c r="N4" s="93"/>
      <c r="O4" s="93"/>
      <c r="P4" s="93"/>
      <c r="Q4" s="93"/>
      <c r="R4" s="93"/>
      <c r="S4" s="93"/>
      <c r="T4" s="93"/>
      <c r="U4" s="93"/>
      <c r="V4" s="94"/>
    </row>
    <row r="5" spans="1:22" ht="15.75" thickBot="1" x14ac:dyDescent="0.25">
      <c r="A5" s="119" t="s">
        <v>25</v>
      </c>
      <c r="B5" s="184">
        <v>36434</v>
      </c>
      <c r="C5" s="184">
        <v>38221</v>
      </c>
      <c r="D5" s="184">
        <v>40934</v>
      </c>
      <c r="E5" s="184">
        <v>43449</v>
      </c>
      <c r="F5" s="184">
        <v>45420</v>
      </c>
      <c r="G5" s="184">
        <v>47388</v>
      </c>
      <c r="H5" s="184">
        <v>49140</v>
      </c>
      <c r="I5" s="184">
        <v>51003</v>
      </c>
      <c r="J5" s="184">
        <v>36304</v>
      </c>
      <c r="K5" s="184">
        <v>36997</v>
      </c>
      <c r="L5" s="95"/>
      <c r="M5" s="96"/>
      <c r="N5" s="96"/>
      <c r="O5" s="96"/>
      <c r="P5" s="96"/>
      <c r="Q5" s="96"/>
      <c r="R5" s="96"/>
      <c r="S5" s="96"/>
      <c r="T5" s="96"/>
      <c r="U5" s="96"/>
      <c r="V5" s="91"/>
    </row>
    <row r="6" spans="1:22" ht="15.75" thickBot="1" x14ac:dyDescent="0.25">
      <c r="A6" s="120" t="s">
        <v>121</v>
      </c>
      <c r="B6" s="180">
        <v>1.3805673232135685</v>
      </c>
      <c r="C6" s="180">
        <v>1.4464896106766458</v>
      </c>
      <c r="D6" s="180">
        <v>1.546966420541767</v>
      </c>
      <c r="E6" s="180">
        <v>1.6385436575398877</v>
      </c>
      <c r="F6" s="180">
        <v>1.7097594817870339</v>
      </c>
      <c r="G6" s="180">
        <v>1.780782743227648</v>
      </c>
      <c r="H6" s="180">
        <v>1.8436603072767181</v>
      </c>
      <c r="I6" s="180">
        <v>1.9127420882764807</v>
      </c>
      <c r="J6" s="180">
        <v>1.3658888228802932</v>
      </c>
      <c r="K6" s="180">
        <v>1.393434658057304</v>
      </c>
      <c r="M6" s="97"/>
      <c r="N6" s="97"/>
      <c r="O6" s="97"/>
      <c r="P6" s="97"/>
      <c r="Q6" s="97"/>
      <c r="R6" s="97"/>
      <c r="S6" s="97"/>
      <c r="T6" s="97"/>
      <c r="U6" s="97"/>
      <c r="V6" s="91"/>
    </row>
    <row r="7" spans="1:22" ht="15.75" thickBot="1" x14ac:dyDescent="0.25">
      <c r="A7" s="259" t="s">
        <v>26</v>
      </c>
      <c r="B7" s="260"/>
      <c r="C7" s="260"/>
      <c r="D7" s="260"/>
      <c r="E7" s="260"/>
      <c r="F7" s="260"/>
      <c r="G7" s="260"/>
      <c r="H7" s="260"/>
      <c r="I7" s="260"/>
      <c r="J7" s="260"/>
      <c r="K7" s="261"/>
      <c r="M7" s="98"/>
      <c r="N7" s="98"/>
      <c r="O7" s="98"/>
      <c r="P7" s="98"/>
      <c r="Q7" s="98"/>
      <c r="R7" s="98"/>
      <c r="S7" s="98"/>
      <c r="T7" s="98"/>
      <c r="U7" s="98"/>
      <c r="V7" s="91"/>
    </row>
    <row r="8" spans="1:22" ht="15.75" thickBot="1" x14ac:dyDescent="0.25">
      <c r="A8" s="121" t="s">
        <v>27</v>
      </c>
      <c r="B8" s="182">
        <v>6077</v>
      </c>
      <c r="C8" s="182">
        <v>6308</v>
      </c>
      <c r="D8" s="182">
        <v>6625</v>
      </c>
      <c r="E8" s="182">
        <v>6901</v>
      </c>
      <c r="F8" s="182">
        <v>7134</v>
      </c>
      <c r="G8" s="182">
        <v>7362</v>
      </c>
      <c r="H8" s="182">
        <v>7564</v>
      </c>
      <c r="I8" s="182">
        <v>7902</v>
      </c>
      <c r="J8" s="183">
        <v>5282</v>
      </c>
      <c r="K8" s="196">
        <v>5346</v>
      </c>
      <c r="M8" s="98"/>
      <c r="N8" s="98"/>
      <c r="O8" s="98"/>
      <c r="P8" s="98"/>
      <c r="Q8" s="98"/>
      <c r="R8" s="98"/>
      <c r="S8" s="98"/>
      <c r="T8" s="98"/>
      <c r="U8" s="98"/>
      <c r="V8" s="91"/>
    </row>
    <row r="9" spans="1:22" ht="15.75" thickBot="1" x14ac:dyDescent="0.25">
      <c r="A9" s="122" t="s">
        <v>28</v>
      </c>
      <c r="B9" s="184">
        <v>5264</v>
      </c>
      <c r="C9" s="184">
        <v>5656</v>
      </c>
      <c r="D9" s="184">
        <v>6055</v>
      </c>
      <c r="E9" s="184">
        <v>6477</v>
      </c>
      <c r="F9" s="184">
        <v>6788</v>
      </c>
      <c r="G9" s="184">
        <v>7079</v>
      </c>
      <c r="H9" s="184">
        <v>7326</v>
      </c>
      <c r="I9" s="184">
        <v>7623</v>
      </c>
      <c r="J9" s="179">
        <v>4501</v>
      </c>
      <c r="K9" s="197">
        <v>4644</v>
      </c>
      <c r="M9" s="98"/>
      <c r="N9" s="98"/>
      <c r="O9" s="98"/>
      <c r="P9" s="98"/>
      <c r="Q9" s="98"/>
      <c r="R9" s="98"/>
      <c r="S9" s="98"/>
      <c r="T9" s="98"/>
      <c r="U9" s="98"/>
      <c r="V9" s="91"/>
    </row>
    <row r="10" spans="1:22" ht="15.75" thickBot="1" x14ac:dyDescent="0.25">
      <c r="A10" s="123" t="s">
        <v>36</v>
      </c>
      <c r="B10" s="185">
        <v>940</v>
      </c>
      <c r="C10" s="185">
        <v>981</v>
      </c>
      <c r="D10" s="185">
        <v>1089</v>
      </c>
      <c r="E10" s="185">
        <v>1175</v>
      </c>
      <c r="F10" s="185">
        <v>1286</v>
      </c>
      <c r="G10" s="185">
        <v>1404</v>
      </c>
      <c r="H10" s="185">
        <v>1572</v>
      </c>
      <c r="I10" s="185">
        <v>1747</v>
      </c>
      <c r="J10" s="186">
        <v>3070</v>
      </c>
      <c r="K10" s="198">
        <v>3112</v>
      </c>
      <c r="L10" s="95"/>
      <c r="M10" s="98"/>
      <c r="N10" s="98"/>
      <c r="O10" s="98"/>
      <c r="P10" s="98"/>
      <c r="Q10" s="98"/>
      <c r="R10" s="98"/>
      <c r="S10" s="91"/>
      <c r="T10" s="91"/>
      <c r="U10" s="91"/>
      <c r="V10" s="91"/>
    </row>
    <row r="11" spans="1:22" ht="15.75" thickBot="1" x14ac:dyDescent="0.25">
      <c r="A11" s="122" t="s">
        <v>29</v>
      </c>
      <c r="B11" s="184">
        <v>3520</v>
      </c>
      <c r="C11" s="184">
        <v>3725</v>
      </c>
      <c r="D11" s="184">
        <v>4089</v>
      </c>
      <c r="E11" s="184">
        <v>4461</v>
      </c>
      <c r="F11" s="184">
        <v>4632</v>
      </c>
      <c r="G11" s="184">
        <v>4911</v>
      </c>
      <c r="H11" s="184">
        <v>5059</v>
      </c>
      <c r="I11" s="184">
        <v>5139</v>
      </c>
      <c r="J11" s="179">
        <v>3032</v>
      </c>
      <c r="K11" s="197">
        <v>3082</v>
      </c>
      <c r="M11" s="91"/>
      <c r="N11" s="91"/>
      <c r="O11" s="91"/>
      <c r="P11" s="91"/>
      <c r="Q11" s="91"/>
      <c r="R11" s="91"/>
      <c r="S11" s="91"/>
      <c r="T11" s="91"/>
      <c r="U11" s="91"/>
      <c r="V11" s="91"/>
    </row>
    <row r="12" spans="1:22" ht="15.75" thickBot="1" x14ac:dyDescent="0.25">
      <c r="A12" s="123" t="s">
        <v>30</v>
      </c>
      <c r="B12" s="185">
        <v>2609</v>
      </c>
      <c r="C12" s="185">
        <v>2679</v>
      </c>
      <c r="D12" s="185">
        <v>2804</v>
      </c>
      <c r="E12" s="185">
        <v>2921</v>
      </c>
      <c r="F12" s="185">
        <v>3006</v>
      </c>
      <c r="G12" s="185">
        <v>3113</v>
      </c>
      <c r="H12" s="185">
        <v>3204</v>
      </c>
      <c r="I12" s="185">
        <v>3316</v>
      </c>
      <c r="J12" s="186">
        <v>1999</v>
      </c>
      <c r="K12" s="198">
        <v>2052</v>
      </c>
    </row>
    <row r="13" spans="1:22" ht="15.75" thickBot="1" x14ac:dyDescent="0.25">
      <c r="A13" s="122" t="s">
        <v>32</v>
      </c>
      <c r="B13" s="184">
        <v>1642</v>
      </c>
      <c r="C13" s="184">
        <v>1745</v>
      </c>
      <c r="D13" s="184">
        <v>1935</v>
      </c>
      <c r="E13" s="184">
        <v>2098</v>
      </c>
      <c r="F13" s="184">
        <v>2253</v>
      </c>
      <c r="G13" s="184">
        <v>2355</v>
      </c>
      <c r="H13" s="184">
        <v>2442</v>
      </c>
      <c r="I13" s="184">
        <v>2510</v>
      </c>
      <c r="J13" s="179">
        <v>1719</v>
      </c>
      <c r="K13" s="197">
        <v>1745</v>
      </c>
      <c r="N13" s="99"/>
    </row>
    <row r="14" spans="1:22" ht="15.75" thickBot="1" x14ac:dyDescent="0.25">
      <c r="A14" s="123" t="s">
        <v>31</v>
      </c>
      <c r="B14" s="188">
        <v>2652</v>
      </c>
      <c r="C14" s="188">
        <v>2710</v>
      </c>
      <c r="D14" s="188">
        <v>2837</v>
      </c>
      <c r="E14" s="188">
        <v>2922</v>
      </c>
      <c r="F14" s="188">
        <v>3038</v>
      </c>
      <c r="G14" s="185">
        <v>3116</v>
      </c>
      <c r="H14" s="185">
        <v>3187</v>
      </c>
      <c r="I14" s="185">
        <v>3271</v>
      </c>
      <c r="J14" s="186">
        <v>1357</v>
      </c>
      <c r="K14" s="198">
        <v>1383</v>
      </c>
    </row>
    <row r="15" spans="1:22" ht="15.75" thickBot="1" x14ac:dyDescent="0.25">
      <c r="A15" s="122" t="s">
        <v>33</v>
      </c>
      <c r="B15" s="184">
        <v>1104</v>
      </c>
      <c r="C15" s="184">
        <v>1158</v>
      </c>
      <c r="D15" s="184">
        <v>1234</v>
      </c>
      <c r="E15" s="184">
        <v>1330</v>
      </c>
      <c r="F15" s="184">
        <v>1415</v>
      </c>
      <c r="G15" s="184">
        <v>1530</v>
      </c>
      <c r="H15" s="184">
        <v>1662</v>
      </c>
      <c r="I15" s="184">
        <v>1734</v>
      </c>
      <c r="J15" s="179">
        <v>1268</v>
      </c>
      <c r="K15" s="197">
        <v>1265</v>
      </c>
    </row>
    <row r="16" spans="1:22" ht="15.75" thickBot="1" x14ac:dyDescent="0.25">
      <c r="A16" s="123" t="s">
        <v>38</v>
      </c>
      <c r="B16" s="185">
        <v>767</v>
      </c>
      <c r="C16" s="185">
        <v>810</v>
      </c>
      <c r="D16" s="185">
        <v>835</v>
      </c>
      <c r="E16" s="185">
        <v>859</v>
      </c>
      <c r="F16" s="185">
        <v>884</v>
      </c>
      <c r="G16" s="185">
        <v>927</v>
      </c>
      <c r="H16" s="185">
        <v>958</v>
      </c>
      <c r="I16" s="185">
        <v>996</v>
      </c>
      <c r="J16" s="186">
        <v>1130</v>
      </c>
      <c r="K16" s="198">
        <v>1157</v>
      </c>
    </row>
    <row r="17" spans="1:13" ht="15.75" thickBot="1" x14ac:dyDescent="0.25">
      <c r="A17" s="122" t="s">
        <v>40</v>
      </c>
      <c r="B17" s="187">
        <v>492</v>
      </c>
      <c r="C17" s="187">
        <v>508</v>
      </c>
      <c r="D17" s="184">
        <v>533</v>
      </c>
      <c r="E17" s="184">
        <v>563</v>
      </c>
      <c r="F17" s="184">
        <v>590</v>
      </c>
      <c r="G17" s="184">
        <v>619</v>
      </c>
      <c r="H17" s="184">
        <v>657</v>
      </c>
      <c r="I17" s="184">
        <v>701</v>
      </c>
      <c r="J17" s="179">
        <v>956</v>
      </c>
      <c r="K17" s="197">
        <v>984</v>
      </c>
    </row>
    <row r="18" spans="1:13" ht="15.75" thickBot="1" x14ac:dyDescent="0.25">
      <c r="A18" s="123" t="s">
        <v>34</v>
      </c>
      <c r="B18" s="188">
        <v>1329</v>
      </c>
      <c r="C18" s="188">
        <v>1365</v>
      </c>
      <c r="D18" s="188">
        <v>1439</v>
      </c>
      <c r="E18" s="188">
        <v>1494</v>
      </c>
      <c r="F18" s="188">
        <v>1542</v>
      </c>
      <c r="G18" s="185">
        <v>1566</v>
      </c>
      <c r="H18" s="185">
        <v>1605</v>
      </c>
      <c r="I18" s="185">
        <v>1680</v>
      </c>
      <c r="J18" s="186">
        <v>888</v>
      </c>
      <c r="K18" s="198">
        <v>919</v>
      </c>
    </row>
    <row r="19" spans="1:13" ht="15.75" thickBot="1" x14ac:dyDescent="0.25">
      <c r="A19" s="122" t="s">
        <v>41</v>
      </c>
      <c r="B19" s="187">
        <v>443</v>
      </c>
      <c r="C19" s="187">
        <v>473</v>
      </c>
      <c r="D19" s="187">
        <v>506</v>
      </c>
      <c r="E19" s="187">
        <v>536</v>
      </c>
      <c r="F19" s="187">
        <v>568</v>
      </c>
      <c r="G19" s="187">
        <v>623</v>
      </c>
      <c r="H19" s="187">
        <v>656</v>
      </c>
      <c r="I19" s="187">
        <v>686</v>
      </c>
      <c r="J19" s="190">
        <v>882</v>
      </c>
      <c r="K19" s="199">
        <v>889</v>
      </c>
    </row>
    <row r="20" spans="1:13" ht="15.75" thickBot="1" x14ac:dyDescent="0.25">
      <c r="A20" s="123" t="s">
        <v>35</v>
      </c>
      <c r="B20" s="188">
        <v>1187</v>
      </c>
      <c r="C20" s="188">
        <v>1233</v>
      </c>
      <c r="D20" s="188">
        <v>1335</v>
      </c>
      <c r="E20" s="188">
        <v>1458</v>
      </c>
      <c r="F20" s="188">
        <v>1518</v>
      </c>
      <c r="G20" s="188">
        <v>1565</v>
      </c>
      <c r="H20" s="188">
        <v>1589</v>
      </c>
      <c r="I20" s="188">
        <v>1601</v>
      </c>
      <c r="J20" s="189">
        <v>876</v>
      </c>
      <c r="K20" s="200">
        <v>887</v>
      </c>
    </row>
    <row r="21" spans="1:13" ht="15.75" thickBot="1" x14ac:dyDescent="0.25">
      <c r="A21" s="122" t="s">
        <v>44</v>
      </c>
      <c r="B21" s="187">
        <v>419</v>
      </c>
      <c r="C21" s="187">
        <v>446</v>
      </c>
      <c r="D21" s="187">
        <v>471</v>
      </c>
      <c r="E21" s="187">
        <v>492</v>
      </c>
      <c r="F21" s="187">
        <v>510</v>
      </c>
      <c r="G21" s="187">
        <v>525</v>
      </c>
      <c r="H21" s="187">
        <v>536</v>
      </c>
      <c r="I21" s="187">
        <v>544</v>
      </c>
      <c r="J21" s="190">
        <v>866</v>
      </c>
      <c r="K21" s="199">
        <v>877</v>
      </c>
    </row>
    <row r="22" spans="1:13" ht="15.75" thickBot="1" x14ac:dyDescent="0.25">
      <c r="A22" s="123" t="s">
        <v>37</v>
      </c>
      <c r="B22" s="188">
        <v>954</v>
      </c>
      <c r="C22" s="188">
        <v>997</v>
      </c>
      <c r="D22" s="188">
        <v>1064</v>
      </c>
      <c r="E22" s="188">
        <v>1115</v>
      </c>
      <c r="F22" s="188">
        <v>1167</v>
      </c>
      <c r="G22" s="188">
        <v>1200</v>
      </c>
      <c r="H22" s="188">
        <v>1232</v>
      </c>
      <c r="I22" s="188">
        <v>1264</v>
      </c>
      <c r="J22" s="189">
        <v>732</v>
      </c>
      <c r="K22" s="200">
        <v>756</v>
      </c>
    </row>
    <row r="23" spans="1:13" ht="15.75" thickBot="1" x14ac:dyDescent="0.25">
      <c r="A23" s="122" t="s">
        <v>39</v>
      </c>
      <c r="B23" s="187">
        <v>374</v>
      </c>
      <c r="C23" s="187">
        <v>432</v>
      </c>
      <c r="D23" s="187">
        <v>555</v>
      </c>
      <c r="E23" s="187">
        <v>655</v>
      </c>
      <c r="F23" s="187">
        <v>729</v>
      </c>
      <c r="G23" s="187">
        <v>774</v>
      </c>
      <c r="H23" s="187">
        <v>802</v>
      </c>
      <c r="I23" s="187">
        <v>837</v>
      </c>
      <c r="J23" s="190">
        <v>740</v>
      </c>
      <c r="K23" s="199">
        <v>749</v>
      </c>
    </row>
    <row r="24" spans="1:13" ht="15.75" thickBot="1" x14ac:dyDescent="0.25">
      <c r="A24" s="123" t="s">
        <v>42</v>
      </c>
      <c r="B24" s="188">
        <v>353</v>
      </c>
      <c r="C24" s="188">
        <v>376</v>
      </c>
      <c r="D24" s="188">
        <v>435</v>
      </c>
      <c r="E24" s="188">
        <v>491</v>
      </c>
      <c r="F24" s="188">
        <v>535</v>
      </c>
      <c r="G24" s="188">
        <v>569</v>
      </c>
      <c r="H24" s="188">
        <v>621</v>
      </c>
      <c r="I24" s="188">
        <v>659</v>
      </c>
      <c r="J24" s="189">
        <v>539</v>
      </c>
      <c r="K24" s="200">
        <v>551</v>
      </c>
    </row>
    <row r="25" spans="1:13" ht="15.75" thickBot="1" x14ac:dyDescent="0.25">
      <c r="A25" s="122" t="s">
        <v>130</v>
      </c>
      <c r="B25" s="187">
        <v>227</v>
      </c>
      <c r="C25" s="187">
        <v>243</v>
      </c>
      <c r="D25" s="187">
        <v>260</v>
      </c>
      <c r="E25" s="187">
        <v>275</v>
      </c>
      <c r="F25" s="187">
        <v>292</v>
      </c>
      <c r="G25" s="187">
        <v>311</v>
      </c>
      <c r="H25" s="187">
        <v>319</v>
      </c>
      <c r="I25" s="187">
        <v>327</v>
      </c>
      <c r="J25" s="190">
        <v>424</v>
      </c>
      <c r="K25" s="199">
        <v>426</v>
      </c>
    </row>
    <row r="26" spans="1:13" ht="15.75" thickBot="1" x14ac:dyDescent="0.25">
      <c r="A26" s="123" t="s">
        <v>131</v>
      </c>
      <c r="B26" s="188">
        <v>319</v>
      </c>
      <c r="C26" s="188">
        <v>331</v>
      </c>
      <c r="D26" s="188">
        <v>350</v>
      </c>
      <c r="E26" s="188">
        <v>354</v>
      </c>
      <c r="F26" s="188">
        <v>365</v>
      </c>
      <c r="G26" s="188">
        <v>370</v>
      </c>
      <c r="H26" s="188">
        <v>374</v>
      </c>
      <c r="I26" s="188">
        <v>387</v>
      </c>
      <c r="J26" s="189">
        <v>410</v>
      </c>
      <c r="K26" s="200">
        <v>412</v>
      </c>
    </row>
    <row r="27" spans="1:13" ht="15.75" thickBot="1" x14ac:dyDescent="0.25">
      <c r="A27" s="122" t="s">
        <v>43</v>
      </c>
      <c r="B27" s="187">
        <v>433</v>
      </c>
      <c r="C27" s="187">
        <v>457</v>
      </c>
      <c r="D27" s="187">
        <v>476</v>
      </c>
      <c r="E27" s="187">
        <v>490</v>
      </c>
      <c r="F27" s="187">
        <v>501</v>
      </c>
      <c r="G27" s="187">
        <v>526</v>
      </c>
      <c r="H27" s="187">
        <v>546</v>
      </c>
      <c r="I27" s="187">
        <v>557</v>
      </c>
      <c r="J27" s="190">
        <v>413</v>
      </c>
      <c r="K27" s="199">
        <v>409</v>
      </c>
    </row>
    <row r="28" spans="1:13" ht="15.75" thickBot="1" x14ac:dyDescent="0.25">
      <c r="A28" s="123" t="s">
        <v>47</v>
      </c>
      <c r="B28" s="188">
        <v>227</v>
      </c>
      <c r="C28" s="188">
        <v>245</v>
      </c>
      <c r="D28" s="188">
        <v>287</v>
      </c>
      <c r="E28" s="188">
        <v>327</v>
      </c>
      <c r="F28" s="188">
        <v>354</v>
      </c>
      <c r="G28" s="188">
        <v>372</v>
      </c>
      <c r="H28" s="188">
        <v>398</v>
      </c>
      <c r="I28" s="188">
        <v>419</v>
      </c>
      <c r="J28" s="189">
        <v>358</v>
      </c>
      <c r="K28" s="200">
        <v>369</v>
      </c>
      <c r="M28" s="99"/>
    </row>
    <row r="29" spans="1:13" ht="15.75" thickBot="1" x14ac:dyDescent="0.25">
      <c r="A29" s="122" t="s">
        <v>45</v>
      </c>
      <c r="B29" s="187">
        <v>325</v>
      </c>
      <c r="C29" s="187">
        <v>341</v>
      </c>
      <c r="D29" s="187">
        <v>365</v>
      </c>
      <c r="E29" s="187">
        <v>385</v>
      </c>
      <c r="F29" s="187">
        <v>400</v>
      </c>
      <c r="G29" s="187">
        <v>414</v>
      </c>
      <c r="H29" s="187">
        <v>427</v>
      </c>
      <c r="I29" s="187">
        <v>452</v>
      </c>
      <c r="J29" s="190">
        <v>325</v>
      </c>
      <c r="K29" s="199">
        <v>333</v>
      </c>
    </row>
    <row r="30" spans="1:13" ht="15.75" thickBot="1" x14ac:dyDescent="0.25">
      <c r="A30" s="123" t="s">
        <v>58</v>
      </c>
      <c r="B30" s="188">
        <v>155</v>
      </c>
      <c r="C30" s="188">
        <v>162</v>
      </c>
      <c r="D30" s="188">
        <v>176</v>
      </c>
      <c r="E30" s="188">
        <v>189</v>
      </c>
      <c r="F30" s="188">
        <v>202</v>
      </c>
      <c r="G30" s="188">
        <v>214</v>
      </c>
      <c r="H30" s="188">
        <v>230</v>
      </c>
      <c r="I30" s="188">
        <v>237</v>
      </c>
      <c r="J30" s="189">
        <v>256</v>
      </c>
      <c r="K30" s="200">
        <v>267</v>
      </c>
      <c r="M30" s="99"/>
    </row>
    <row r="31" spans="1:13" ht="15.75" thickBot="1" x14ac:dyDescent="0.25">
      <c r="A31" s="124" t="s">
        <v>68</v>
      </c>
      <c r="B31" s="191">
        <v>113</v>
      </c>
      <c r="C31" s="191">
        <v>123</v>
      </c>
      <c r="D31" s="191">
        <v>151</v>
      </c>
      <c r="E31" s="191">
        <v>169</v>
      </c>
      <c r="F31" s="191">
        <v>192</v>
      </c>
      <c r="G31" s="191">
        <v>203</v>
      </c>
      <c r="H31" s="191">
        <v>232</v>
      </c>
      <c r="I31" s="191">
        <v>257</v>
      </c>
      <c r="J31" s="192">
        <v>245</v>
      </c>
      <c r="K31" s="201">
        <v>254</v>
      </c>
    </row>
    <row r="32" spans="1:13" ht="15.75" x14ac:dyDescent="0.25">
      <c r="A32" s="100"/>
      <c r="B32" s="101"/>
      <c r="C32" s="101"/>
      <c r="D32" s="101"/>
      <c r="E32" s="101"/>
      <c r="F32" s="101"/>
      <c r="G32" s="101"/>
      <c r="H32" s="101"/>
      <c r="I32" s="101"/>
      <c r="J32" s="101"/>
      <c r="K32" s="101"/>
    </row>
    <row r="33" spans="12:22" ht="15.75" customHeight="1" x14ac:dyDescent="0.2"/>
    <row r="35" spans="12:22" s="92" customFormat="1" ht="15.75" x14ac:dyDescent="0.25">
      <c r="M35" s="90"/>
      <c r="N35" s="90"/>
      <c r="O35" s="90"/>
      <c r="P35" s="90"/>
      <c r="Q35" s="90"/>
      <c r="R35" s="90"/>
      <c r="S35" s="90"/>
      <c r="T35" s="90"/>
      <c r="U35" s="90"/>
      <c r="V35" s="94"/>
    </row>
    <row r="36" spans="12:22" s="92" customFormat="1" ht="15.75" x14ac:dyDescent="0.25">
      <c r="L36" s="103"/>
      <c r="M36" s="93"/>
      <c r="N36" s="93"/>
      <c r="O36" s="93"/>
      <c r="P36" s="93"/>
      <c r="Q36" s="93"/>
      <c r="R36" s="93"/>
      <c r="S36" s="93"/>
      <c r="T36" s="93"/>
      <c r="U36" s="93"/>
      <c r="V36" s="94"/>
    </row>
    <row r="37" spans="12:22" s="92" customFormat="1" ht="15.75" x14ac:dyDescent="0.25">
      <c r="M37" s="96"/>
      <c r="N37" s="96"/>
      <c r="O37" s="96"/>
      <c r="P37" s="96"/>
      <c r="Q37" s="96"/>
      <c r="R37" s="96"/>
      <c r="S37" s="96"/>
      <c r="T37" s="96"/>
      <c r="U37" s="96"/>
      <c r="V37" s="94"/>
    </row>
    <row r="38" spans="12:22" x14ac:dyDescent="0.2">
      <c r="L38" s="95"/>
      <c r="M38" s="97"/>
      <c r="N38" s="97"/>
      <c r="O38" s="97"/>
      <c r="P38" s="97"/>
      <c r="Q38" s="97"/>
      <c r="R38" s="97"/>
      <c r="S38" s="97"/>
      <c r="T38" s="97"/>
      <c r="U38" s="97"/>
      <c r="V38" s="91"/>
    </row>
    <row r="39" spans="12:22" x14ac:dyDescent="0.2">
      <c r="M39" s="98"/>
      <c r="N39" s="98"/>
      <c r="O39" s="98"/>
      <c r="P39" s="98"/>
      <c r="Q39" s="98"/>
      <c r="R39" s="98"/>
      <c r="S39" s="98"/>
      <c r="T39" s="98"/>
      <c r="U39" s="98"/>
      <c r="V39" s="91"/>
    </row>
    <row r="40" spans="12:22" x14ac:dyDescent="0.2">
      <c r="M40" s="98"/>
      <c r="N40" s="98"/>
      <c r="O40" s="98"/>
      <c r="P40" s="98"/>
      <c r="Q40" s="98"/>
      <c r="R40" s="98"/>
      <c r="S40" s="98"/>
      <c r="T40" s="98"/>
      <c r="U40" s="98"/>
      <c r="V40" s="91"/>
    </row>
    <row r="41" spans="12:22" x14ac:dyDescent="0.2">
      <c r="M41" s="98"/>
      <c r="N41" s="98"/>
      <c r="O41" s="98"/>
      <c r="P41" s="98"/>
      <c r="Q41" s="98"/>
      <c r="R41" s="98"/>
      <c r="S41" s="98"/>
      <c r="T41" s="98"/>
      <c r="U41" s="98"/>
      <c r="V41" s="91"/>
    </row>
    <row r="45" spans="12:22" s="104" customFormat="1" x14ac:dyDescent="0.2"/>
    <row r="46" spans="12:22" s="104" customFormat="1" x14ac:dyDescent="0.2"/>
    <row r="47" spans="12:22" s="104" customFormat="1" x14ac:dyDescent="0.2"/>
    <row r="48" spans="12:22" s="104" customFormat="1" x14ac:dyDescent="0.2"/>
    <row r="49" spans="12:13" s="104" customFormat="1" x14ac:dyDescent="0.2"/>
    <row r="50" spans="12:13" s="104" customFormat="1" x14ac:dyDescent="0.2"/>
    <row r="51" spans="12:13" s="104" customFormat="1" x14ac:dyDescent="0.2"/>
    <row r="52" spans="12:13" s="104" customFormat="1" x14ac:dyDescent="0.2"/>
    <row r="53" spans="12:13" s="104" customFormat="1" x14ac:dyDescent="0.2"/>
    <row r="54" spans="12:13" s="104" customFormat="1" x14ac:dyDescent="0.2">
      <c r="L54" s="105"/>
    </row>
    <row r="55" spans="12:13" s="104" customFormat="1" x14ac:dyDescent="0.2"/>
    <row r="56" spans="12:13" s="104" customFormat="1" x14ac:dyDescent="0.2"/>
    <row r="57" spans="12:13" s="104" customFormat="1" x14ac:dyDescent="0.2"/>
    <row r="58" spans="12:13" s="104" customFormat="1" x14ac:dyDescent="0.2"/>
    <row r="59" spans="12:13" s="104" customFormat="1" x14ac:dyDescent="0.2"/>
    <row r="60" spans="12:13" s="104" customFormat="1" x14ac:dyDescent="0.2"/>
    <row r="61" spans="12:13" s="104" customFormat="1" x14ac:dyDescent="0.2"/>
    <row r="62" spans="12:13" s="104" customFormat="1" x14ac:dyDescent="0.2">
      <c r="M62" s="105"/>
    </row>
    <row r="63" spans="12:13" x14ac:dyDescent="0.2">
      <c r="L63" s="99"/>
    </row>
  </sheetData>
  <mergeCells count="4">
    <mergeCell ref="A1:F1"/>
    <mergeCell ref="A2:A3"/>
    <mergeCell ref="B2:K2"/>
    <mergeCell ref="A7:K7"/>
  </mergeCells>
  <hyperlinks>
    <hyperlink ref="A1:F1" location="Obsah!A1" display="T 1 Obyvatelia SR podľa štátneho občianstva – muži, 2013 – 2022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M28" sqref="M28"/>
    </sheetView>
  </sheetViews>
  <sheetFormatPr defaultRowHeight="15" x14ac:dyDescent="0.2"/>
  <cols>
    <col min="1" max="1" width="18.33203125" style="11" customWidth="1"/>
    <col min="2" max="2" width="5.77734375" style="11" customWidth="1"/>
    <col min="3" max="11" width="6.109375" style="11" customWidth="1"/>
    <col min="12" max="12" width="8.88671875" style="11"/>
    <col min="13" max="13" width="20.6640625" style="11" bestFit="1" customWidth="1"/>
    <col min="14" max="16384" width="8.88671875" style="11"/>
  </cols>
  <sheetData>
    <row r="1" spans="1:11" ht="16.5" thickBot="1" x14ac:dyDescent="0.3">
      <c r="A1" s="289" t="s">
        <v>158</v>
      </c>
    </row>
    <row r="2" spans="1:11" ht="15" customHeight="1" thickBot="1" x14ac:dyDescent="0.25">
      <c r="A2" s="263" t="s">
        <v>101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3">
        <v>2020</v>
      </c>
      <c r="J3" s="53">
        <v>2021</v>
      </c>
      <c r="K3" s="53">
        <v>2022</v>
      </c>
    </row>
    <row r="4" spans="1:11" s="22" customFormat="1" ht="16.5" thickBot="1" x14ac:dyDescent="0.3">
      <c r="A4" s="130" t="s">
        <v>16</v>
      </c>
      <c r="B4" s="226">
        <v>2967</v>
      </c>
      <c r="C4" s="226">
        <v>3109</v>
      </c>
      <c r="D4" s="226">
        <v>4102</v>
      </c>
      <c r="E4" s="226">
        <v>4422</v>
      </c>
      <c r="F4" s="226">
        <v>3911</v>
      </c>
      <c r="G4" s="226">
        <v>3946</v>
      </c>
      <c r="H4" s="226">
        <v>3848</v>
      </c>
      <c r="I4" s="237">
        <v>3632</v>
      </c>
      <c r="J4" s="237">
        <v>2996</v>
      </c>
      <c r="K4" s="237">
        <v>2855</v>
      </c>
    </row>
    <row r="5" spans="1:11" ht="15.75" thickBot="1" x14ac:dyDescent="0.25">
      <c r="A5" s="131" t="s">
        <v>102</v>
      </c>
      <c r="B5" s="229">
        <v>997</v>
      </c>
      <c r="C5" s="171">
        <v>1178</v>
      </c>
      <c r="D5" s="171">
        <v>1235</v>
      </c>
      <c r="E5" s="171">
        <v>1679</v>
      </c>
      <c r="F5" s="171">
        <v>1688</v>
      </c>
      <c r="G5" s="171">
        <v>1736</v>
      </c>
      <c r="H5" s="171">
        <v>1855</v>
      </c>
      <c r="I5" s="172">
        <v>1629</v>
      </c>
      <c r="J5" s="172">
        <v>1469</v>
      </c>
      <c r="K5" s="172">
        <v>1461</v>
      </c>
    </row>
    <row r="6" spans="1:11" ht="15.75" thickBot="1" x14ac:dyDescent="0.25">
      <c r="A6" s="132" t="s">
        <v>103</v>
      </c>
      <c r="B6" s="230">
        <v>154</v>
      </c>
      <c r="C6" s="230">
        <v>170</v>
      </c>
      <c r="D6" s="230">
        <v>360</v>
      </c>
      <c r="E6" s="230">
        <v>361</v>
      </c>
      <c r="F6" s="230">
        <v>194</v>
      </c>
      <c r="G6" s="230">
        <v>248</v>
      </c>
      <c r="H6" s="230">
        <v>181</v>
      </c>
      <c r="I6" s="239">
        <v>160</v>
      </c>
      <c r="J6" s="239">
        <v>127</v>
      </c>
      <c r="K6" s="239">
        <v>127</v>
      </c>
    </row>
    <row r="7" spans="1:11" ht="15.75" thickBot="1" x14ac:dyDescent="0.25">
      <c r="A7" s="131" t="s">
        <v>104</v>
      </c>
      <c r="B7" s="229">
        <v>433</v>
      </c>
      <c r="C7" s="229">
        <v>471</v>
      </c>
      <c r="D7" s="229">
        <v>590</v>
      </c>
      <c r="E7" s="229">
        <v>655</v>
      </c>
      <c r="F7" s="229">
        <v>465</v>
      </c>
      <c r="G7" s="229">
        <v>579</v>
      </c>
      <c r="H7" s="229">
        <v>381</v>
      </c>
      <c r="I7" s="238">
        <v>352</v>
      </c>
      <c r="J7" s="238">
        <v>283</v>
      </c>
      <c r="K7" s="238">
        <v>276</v>
      </c>
    </row>
    <row r="8" spans="1:11" ht="15.75" thickBot="1" x14ac:dyDescent="0.25">
      <c r="A8" s="132" t="s">
        <v>105</v>
      </c>
      <c r="B8" s="230">
        <v>844</v>
      </c>
      <c r="C8" s="230">
        <v>764</v>
      </c>
      <c r="D8" s="169">
        <v>1145</v>
      </c>
      <c r="E8" s="230">
        <v>957</v>
      </c>
      <c r="F8" s="230">
        <v>869</v>
      </c>
      <c r="G8" s="230">
        <v>816</v>
      </c>
      <c r="H8" s="230">
        <v>821</v>
      </c>
      <c r="I8" s="239">
        <v>867</v>
      </c>
      <c r="J8" s="239">
        <v>674</v>
      </c>
      <c r="K8" s="239">
        <v>531</v>
      </c>
    </row>
    <row r="9" spans="1:11" ht="15.75" thickBot="1" x14ac:dyDescent="0.25">
      <c r="A9" s="131" t="s">
        <v>106</v>
      </c>
      <c r="B9" s="229">
        <v>539</v>
      </c>
      <c r="C9" s="229">
        <v>520</v>
      </c>
      <c r="D9" s="229">
        <v>772</v>
      </c>
      <c r="E9" s="229">
        <v>765</v>
      </c>
      <c r="F9" s="229">
        <v>685</v>
      </c>
      <c r="G9" s="229">
        <v>567</v>
      </c>
      <c r="H9" s="229">
        <v>610</v>
      </c>
      <c r="I9" s="238">
        <v>624</v>
      </c>
      <c r="J9" s="238">
        <v>443</v>
      </c>
      <c r="K9" s="238">
        <v>358</v>
      </c>
    </row>
    <row r="10" spans="1:11" ht="15.75" thickBot="1" x14ac:dyDescent="0.25">
      <c r="A10" s="206" t="s">
        <v>107</v>
      </c>
      <c r="B10" s="231">
        <v>0</v>
      </c>
      <c r="C10" s="231">
        <v>6</v>
      </c>
      <c r="D10" s="231">
        <v>0</v>
      </c>
      <c r="E10" s="231">
        <v>5</v>
      </c>
      <c r="F10" s="231">
        <v>10</v>
      </c>
      <c r="G10" s="231">
        <v>0</v>
      </c>
      <c r="H10" s="231">
        <v>0</v>
      </c>
      <c r="I10" s="232">
        <v>0</v>
      </c>
      <c r="J10" s="232">
        <v>0</v>
      </c>
      <c r="K10" s="232">
        <v>102</v>
      </c>
    </row>
    <row r="11" spans="1:11" x14ac:dyDescent="0.2">
      <c r="A11" s="25"/>
      <c r="B11" s="24"/>
      <c r="C11" s="24"/>
      <c r="D11" s="24"/>
      <c r="E11" s="24"/>
      <c r="F11" s="24"/>
      <c r="G11" s="24"/>
      <c r="H11" s="24"/>
      <c r="I11" s="24"/>
      <c r="J11" s="24"/>
      <c r="K11" s="24"/>
    </row>
    <row r="12" spans="1:11" x14ac:dyDescent="0.2">
      <c r="A12" s="27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4" spans="1:11" ht="15" customHeight="1" x14ac:dyDescent="0.2"/>
    <row r="16" spans="1:11" s="22" customFormat="1" ht="15.75" x14ac:dyDescent="0.25"/>
    <row r="23" spans="1:12" x14ac:dyDescent="0.2">
      <c r="A23" s="25"/>
    </row>
    <row r="25" spans="1:12" x14ac:dyDescent="0.2"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1:12" x14ac:dyDescent="0.2"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1:12" x14ac:dyDescent="0.2">
      <c r="B27" s="28"/>
      <c r="C27" s="28"/>
      <c r="D27" s="28"/>
      <c r="E27" s="28"/>
      <c r="F27" s="28"/>
      <c r="G27" s="28"/>
      <c r="H27" s="28"/>
      <c r="I27" s="28"/>
      <c r="J27" s="28"/>
      <c r="K27" s="28"/>
    </row>
    <row r="28" spans="1:12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8"/>
    </row>
    <row r="29" spans="1:12" x14ac:dyDescent="0.2"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1:12" x14ac:dyDescent="0.2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</row>
  </sheetData>
  <mergeCells count="2">
    <mergeCell ref="A2:A3"/>
    <mergeCell ref="B2:K2"/>
  </mergeCells>
  <hyperlinks>
    <hyperlink ref="A1" location="Obsah!A1" display="T 19 Prisťahovaní zo zahraničia podľa vzdelania – muži, 2013 – 2022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M28" sqref="M28"/>
    </sheetView>
  </sheetViews>
  <sheetFormatPr defaultRowHeight="15" x14ac:dyDescent="0.2"/>
  <cols>
    <col min="1" max="1" width="19.77734375" customWidth="1"/>
  </cols>
  <sheetData>
    <row r="1" spans="1:11" ht="16.5" thickBot="1" x14ac:dyDescent="0.3">
      <c r="A1" s="289" t="s">
        <v>159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.75" thickBot="1" x14ac:dyDescent="0.25">
      <c r="A2" s="263" t="s">
        <v>101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3">
        <v>2020</v>
      </c>
      <c r="J3" s="53">
        <v>2021</v>
      </c>
      <c r="K3" s="53">
        <v>2022</v>
      </c>
    </row>
    <row r="4" spans="1:11" ht="15.75" thickBot="1" x14ac:dyDescent="0.25">
      <c r="A4" s="130" t="s">
        <v>17</v>
      </c>
      <c r="B4" s="226">
        <v>2182</v>
      </c>
      <c r="C4" s="226">
        <v>2248</v>
      </c>
      <c r="D4" s="226">
        <v>2895</v>
      </c>
      <c r="E4" s="226">
        <v>3264</v>
      </c>
      <c r="F4" s="226">
        <v>3277</v>
      </c>
      <c r="G4" s="226">
        <v>3307</v>
      </c>
      <c r="H4" s="226">
        <v>3168</v>
      </c>
      <c r="I4" s="237">
        <v>3143</v>
      </c>
      <c r="J4" s="237">
        <v>2737</v>
      </c>
      <c r="K4" s="237">
        <v>2608</v>
      </c>
    </row>
    <row r="5" spans="1:11" ht="15.75" thickBot="1" x14ac:dyDescent="0.25">
      <c r="A5" s="131" t="s">
        <v>102</v>
      </c>
      <c r="B5" s="229">
        <v>997</v>
      </c>
      <c r="C5" s="171">
        <v>1113</v>
      </c>
      <c r="D5" s="171">
        <v>1225</v>
      </c>
      <c r="E5" s="171">
        <v>1575</v>
      </c>
      <c r="F5" s="171">
        <v>1603</v>
      </c>
      <c r="G5" s="171">
        <v>1668</v>
      </c>
      <c r="H5" s="171">
        <v>1727</v>
      </c>
      <c r="I5" s="172">
        <v>1558</v>
      </c>
      <c r="J5" s="172">
        <v>1459</v>
      </c>
      <c r="K5" s="172">
        <v>1450</v>
      </c>
    </row>
    <row r="6" spans="1:11" ht="15.75" thickBot="1" x14ac:dyDescent="0.25">
      <c r="A6" s="132" t="s">
        <v>103</v>
      </c>
      <c r="B6" s="230">
        <v>137</v>
      </c>
      <c r="C6" s="230">
        <v>145</v>
      </c>
      <c r="D6" s="230">
        <v>192</v>
      </c>
      <c r="E6" s="230">
        <v>218</v>
      </c>
      <c r="F6" s="230">
        <v>188</v>
      </c>
      <c r="G6" s="230">
        <v>193</v>
      </c>
      <c r="H6" s="230">
        <v>153</v>
      </c>
      <c r="I6" s="239">
        <v>147</v>
      </c>
      <c r="J6" s="239">
        <v>118</v>
      </c>
      <c r="K6" s="239">
        <v>123</v>
      </c>
    </row>
    <row r="7" spans="1:11" ht="15.75" thickBot="1" x14ac:dyDescent="0.25">
      <c r="A7" s="131" t="s">
        <v>104</v>
      </c>
      <c r="B7" s="229">
        <v>184</v>
      </c>
      <c r="C7" s="229">
        <v>156</v>
      </c>
      <c r="D7" s="229">
        <v>258</v>
      </c>
      <c r="E7" s="229">
        <v>267</v>
      </c>
      <c r="F7" s="229">
        <v>209</v>
      </c>
      <c r="G7" s="229">
        <v>275</v>
      </c>
      <c r="H7" s="229">
        <v>225</v>
      </c>
      <c r="I7" s="238">
        <v>193</v>
      </c>
      <c r="J7" s="238">
        <v>123</v>
      </c>
      <c r="K7" s="238">
        <v>162</v>
      </c>
    </row>
    <row r="8" spans="1:11" ht="15.75" thickBot="1" x14ac:dyDescent="0.25">
      <c r="A8" s="132" t="s">
        <v>105</v>
      </c>
      <c r="B8" s="230">
        <v>559</v>
      </c>
      <c r="C8" s="230">
        <v>506</v>
      </c>
      <c r="D8" s="230">
        <v>751</v>
      </c>
      <c r="E8" s="230">
        <v>671</v>
      </c>
      <c r="F8" s="230">
        <v>714</v>
      </c>
      <c r="G8" s="230">
        <v>693</v>
      </c>
      <c r="H8" s="230">
        <v>587</v>
      </c>
      <c r="I8" s="239">
        <v>725</v>
      </c>
      <c r="J8" s="239">
        <v>585</v>
      </c>
      <c r="K8" s="239">
        <v>463</v>
      </c>
    </row>
    <row r="9" spans="1:11" ht="15.75" thickBot="1" x14ac:dyDescent="0.25">
      <c r="A9" s="131" t="s">
        <v>106</v>
      </c>
      <c r="B9" s="229">
        <v>305</v>
      </c>
      <c r="C9" s="229">
        <v>325</v>
      </c>
      <c r="D9" s="229">
        <v>469</v>
      </c>
      <c r="E9" s="229">
        <v>525</v>
      </c>
      <c r="F9" s="229">
        <v>556</v>
      </c>
      <c r="G9" s="229">
        <v>478</v>
      </c>
      <c r="H9" s="229">
        <v>476</v>
      </c>
      <c r="I9" s="238">
        <v>520</v>
      </c>
      <c r="J9" s="238">
        <v>452</v>
      </c>
      <c r="K9" s="238">
        <v>322</v>
      </c>
    </row>
    <row r="10" spans="1:11" ht="15.75" thickBot="1" x14ac:dyDescent="0.25">
      <c r="A10" s="206" t="s">
        <v>107</v>
      </c>
      <c r="B10" s="231">
        <v>0</v>
      </c>
      <c r="C10" s="231">
        <v>3</v>
      </c>
      <c r="D10" s="231">
        <v>0</v>
      </c>
      <c r="E10" s="231">
        <v>8</v>
      </c>
      <c r="F10" s="231">
        <v>7</v>
      </c>
      <c r="G10" s="231">
        <v>0</v>
      </c>
      <c r="H10" s="231">
        <v>0</v>
      </c>
      <c r="I10" s="232">
        <v>0</v>
      </c>
      <c r="J10" s="232">
        <v>0</v>
      </c>
      <c r="K10" s="232">
        <v>88</v>
      </c>
    </row>
  </sheetData>
  <mergeCells count="2">
    <mergeCell ref="A2:A3"/>
    <mergeCell ref="B2:K2"/>
  </mergeCells>
  <hyperlinks>
    <hyperlink ref="A1" location="Obsah!A1" display="T 20 Prisťahovaní zo zahraničia podľa vzdelania – ženy, 2013 – 2022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M28" sqref="M28"/>
    </sheetView>
  </sheetViews>
  <sheetFormatPr defaultRowHeight="15" x14ac:dyDescent="0.2"/>
  <cols>
    <col min="1" max="1" width="19.6640625" customWidth="1"/>
  </cols>
  <sheetData>
    <row r="1" spans="1:11" ht="16.5" thickBot="1" x14ac:dyDescent="0.3">
      <c r="A1" s="253" t="s">
        <v>160</v>
      </c>
      <c r="B1" s="253"/>
      <c r="C1" s="253"/>
      <c r="D1" s="253"/>
      <c r="E1" s="253"/>
      <c r="F1" s="253"/>
      <c r="G1" s="51"/>
      <c r="H1" s="51"/>
      <c r="I1" s="51"/>
      <c r="J1" s="51"/>
      <c r="K1" s="51"/>
    </row>
    <row r="2" spans="1:11" ht="15.75" thickBot="1" x14ac:dyDescent="0.25">
      <c r="A2" s="263" t="s">
        <v>101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3">
        <v>2020</v>
      </c>
      <c r="J3" s="53">
        <v>2021</v>
      </c>
      <c r="K3" s="53">
        <v>2022</v>
      </c>
    </row>
    <row r="4" spans="1:11" ht="15.75" thickBot="1" x14ac:dyDescent="0.25">
      <c r="A4" s="130" t="s">
        <v>16</v>
      </c>
      <c r="B4" s="226">
        <v>1088</v>
      </c>
      <c r="C4" s="226">
        <v>1442</v>
      </c>
      <c r="D4" s="226">
        <v>1554</v>
      </c>
      <c r="E4" s="226">
        <v>1535</v>
      </c>
      <c r="F4" s="226">
        <v>1365</v>
      </c>
      <c r="G4" s="226">
        <v>1280</v>
      </c>
      <c r="H4" s="226">
        <v>1313</v>
      </c>
      <c r="I4" s="236">
        <v>996</v>
      </c>
      <c r="J4" s="237">
        <v>1332</v>
      </c>
      <c r="K4" s="237">
        <v>1951</v>
      </c>
    </row>
    <row r="5" spans="1:11" ht="15.75" thickBot="1" x14ac:dyDescent="0.25">
      <c r="A5" s="131" t="s">
        <v>102</v>
      </c>
      <c r="B5" s="229">
        <v>261</v>
      </c>
      <c r="C5" s="229">
        <v>353</v>
      </c>
      <c r="D5" s="229">
        <v>402</v>
      </c>
      <c r="E5" s="229">
        <v>361</v>
      </c>
      <c r="F5" s="229">
        <v>318</v>
      </c>
      <c r="G5" s="229">
        <v>341</v>
      </c>
      <c r="H5" s="229">
        <v>337</v>
      </c>
      <c r="I5" s="238">
        <v>243</v>
      </c>
      <c r="J5" s="238">
        <v>291</v>
      </c>
      <c r="K5" s="238">
        <v>394</v>
      </c>
    </row>
    <row r="6" spans="1:11" ht="15.75" thickBot="1" x14ac:dyDescent="0.25">
      <c r="A6" s="132" t="s">
        <v>103</v>
      </c>
      <c r="B6" s="230">
        <v>57</v>
      </c>
      <c r="C6" s="230">
        <v>96</v>
      </c>
      <c r="D6" s="230">
        <v>87</v>
      </c>
      <c r="E6" s="230">
        <v>92</v>
      </c>
      <c r="F6" s="230">
        <v>62</v>
      </c>
      <c r="G6" s="230">
        <v>67</v>
      </c>
      <c r="H6" s="230">
        <v>75</v>
      </c>
      <c r="I6" s="239">
        <v>64</v>
      </c>
      <c r="J6" s="239">
        <v>74</v>
      </c>
      <c r="K6" s="239">
        <v>113</v>
      </c>
    </row>
    <row r="7" spans="1:11" ht="15.75" thickBot="1" x14ac:dyDescent="0.25">
      <c r="A7" s="131" t="s">
        <v>104</v>
      </c>
      <c r="B7" s="229">
        <v>120</v>
      </c>
      <c r="C7" s="229">
        <v>153</v>
      </c>
      <c r="D7" s="229">
        <v>172</v>
      </c>
      <c r="E7" s="229">
        <v>179</v>
      </c>
      <c r="F7" s="229">
        <v>155</v>
      </c>
      <c r="G7" s="229">
        <v>142</v>
      </c>
      <c r="H7" s="229">
        <v>125</v>
      </c>
      <c r="I7" s="238">
        <v>96</v>
      </c>
      <c r="J7" s="238">
        <v>111</v>
      </c>
      <c r="K7" s="238">
        <v>183</v>
      </c>
    </row>
    <row r="8" spans="1:11" ht="15.75" thickBot="1" x14ac:dyDescent="0.25">
      <c r="A8" s="132" t="s">
        <v>105</v>
      </c>
      <c r="B8" s="230">
        <v>392</v>
      </c>
      <c r="C8" s="230">
        <v>516</v>
      </c>
      <c r="D8" s="230">
        <v>647</v>
      </c>
      <c r="E8" s="230">
        <v>607</v>
      </c>
      <c r="F8" s="230">
        <v>579</v>
      </c>
      <c r="G8" s="230">
        <v>496</v>
      </c>
      <c r="H8" s="230">
        <v>496</v>
      </c>
      <c r="I8" s="239">
        <v>398</v>
      </c>
      <c r="J8" s="239">
        <v>530</v>
      </c>
      <c r="K8" s="239">
        <v>601</v>
      </c>
    </row>
    <row r="9" spans="1:11" ht="15.75" thickBot="1" x14ac:dyDescent="0.25">
      <c r="A9" s="131" t="s">
        <v>106</v>
      </c>
      <c r="B9" s="229">
        <v>258</v>
      </c>
      <c r="C9" s="229">
        <v>317</v>
      </c>
      <c r="D9" s="229">
        <v>246</v>
      </c>
      <c r="E9" s="229">
        <v>296</v>
      </c>
      <c r="F9" s="229">
        <v>249</v>
      </c>
      <c r="G9" s="229">
        <v>234</v>
      </c>
      <c r="H9" s="229">
        <v>280</v>
      </c>
      <c r="I9" s="238">
        <v>195</v>
      </c>
      <c r="J9" s="238">
        <v>326</v>
      </c>
      <c r="K9" s="238">
        <v>454</v>
      </c>
    </row>
    <row r="10" spans="1:11" ht="15.75" thickBot="1" x14ac:dyDescent="0.25">
      <c r="A10" s="206" t="s">
        <v>107</v>
      </c>
      <c r="B10" s="231">
        <v>0</v>
      </c>
      <c r="C10" s="231">
        <v>7</v>
      </c>
      <c r="D10" s="231">
        <v>0</v>
      </c>
      <c r="E10" s="231">
        <v>0</v>
      </c>
      <c r="F10" s="231">
        <v>2</v>
      </c>
      <c r="G10" s="231">
        <v>0</v>
      </c>
      <c r="H10" s="231">
        <v>0</v>
      </c>
      <c r="I10" s="232">
        <v>0</v>
      </c>
      <c r="J10" s="232">
        <v>0</v>
      </c>
      <c r="K10" s="232">
        <v>206</v>
      </c>
    </row>
  </sheetData>
  <mergeCells count="3">
    <mergeCell ref="A1:F1"/>
    <mergeCell ref="A2:A3"/>
    <mergeCell ref="B2:K2"/>
  </mergeCells>
  <hyperlinks>
    <hyperlink ref="A1:F1" location="Obsah!A1" display="T 21 Vysťahovaní do zahraničia podľa vzdelania – muži, 2013 – 2022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M28" sqref="M28"/>
    </sheetView>
  </sheetViews>
  <sheetFormatPr defaultRowHeight="15" x14ac:dyDescent="0.2"/>
  <cols>
    <col min="1" max="1" width="22.5546875" customWidth="1"/>
  </cols>
  <sheetData>
    <row r="1" spans="1:11" ht="15.75" thickBot="1" x14ac:dyDescent="0.25">
      <c r="A1" s="253" t="s">
        <v>161</v>
      </c>
      <c r="B1" s="253"/>
      <c r="C1" s="253"/>
      <c r="D1" s="253"/>
      <c r="E1" s="253"/>
      <c r="F1" s="253"/>
      <c r="G1" s="54"/>
      <c r="H1" s="54"/>
      <c r="I1" s="54"/>
      <c r="J1" s="54"/>
      <c r="K1" s="54"/>
    </row>
    <row r="2" spans="1:11" ht="15.75" thickBot="1" x14ac:dyDescent="0.25">
      <c r="A2" s="263" t="s">
        <v>101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3">
        <v>2020</v>
      </c>
      <c r="J3" s="53">
        <v>2021</v>
      </c>
      <c r="K3" s="53">
        <v>2022</v>
      </c>
    </row>
    <row r="4" spans="1:11" ht="15.75" thickBot="1" x14ac:dyDescent="0.25">
      <c r="A4" s="130" t="s">
        <v>17</v>
      </c>
      <c r="B4" s="226">
        <v>1682</v>
      </c>
      <c r="C4" s="226">
        <v>2202</v>
      </c>
      <c r="D4" s="226">
        <v>2316</v>
      </c>
      <c r="E4" s="226">
        <v>2266</v>
      </c>
      <c r="F4" s="226">
        <v>2101</v>
      </c>
      <c r="G4" s="226">
        <v>2018</v>
      </c>
      <c r="H4" s="226">
        <v>2071</v>
      </c>
      <c r="I4" s="237">
        <v>1432</v>
      </c>
      <c r="J4" s="237">
        <v>2063</v>
      </c>
      <c r="K4" s="237">
        <v>2517</v>
      </c>
    </row>
    <row r="5" spans="1:11" ht="15.75" thickBot="1" x14ac:dyDescent="0.25">
      <c r="A5" s="131" t="s">
        <v>102</v>
      </c>
      <c r="B5" s="229">
        <v>218</v>
      </c>
      <c r="C5" s="229">
        <v>299</v>
      </c>
      <c r="D5" s="229">
        <v>344</v>
      </c>
      <c r="E5" s="229">
        <v>329</v>
      </c>
      <c r="F5" s="229">
        <v>295</v>
      </c>
      <c r="G5" s="229">
        <v>328</v>
      </c>
      <c r="H5" s="229">
        <v>290</v>
      </c>
      <c r="I5" s="238">
        <v>186</v>
      </c>
      <c r="J5" s="238">
        <v>371</v>
      </c>
      <c r="K5" s="238">
        <v>360</v>
      </c>
    </row>
    <row r="6" spans="1:11" ht="15.75" thickBot="1" x14ac:dyDescent="0.25">
      <c r="A6" s="132" t="s">
        <v>103</v>
      </c>
      <c r="B6" s="230">
        <v>97</v>
      </c>
      <c r="C6" s="230">
        <v>101</v>
      </c>
      <c r="D6" s="230">
        <v>116</v>
      </c>
      <c r="E6" s="230">
        <v>119</v>
      </c>
      <c r="F6" s="230">
        <v>105</v>
      </c>
      <c r="G6" s="230">
        <v>95</v>
      </c>
      <c r="H6" s="230">
        <v>106</v>
      </c>
      <c r="I6" s="239">
        <v>85</v>
      </c>
      <c r="J6" s="239">
        <v>108</v>
      </c>
      <c r="K6" s="239">
        <v>123</v>
      </c>
    </row>
    <row r="7" spans="1:11" ht="15.75" thickBot="1" x14ac:dyDescent="0.25">
      <c r="A7" s="131" t="s">
        <v>104</v>
      </c>
      <c r="B7" s="229">
        <v>173</v>
      </c>
      <c r="C7" s="229">
        <v>239</v>
      </c>
      <c r="D7" s="229">
        <v>166</v>
      </c>
      <c r="E7" s="229">
        <v>212</v>
      </c>
      <c r="F7" s="229">
        <v>159</v>
      </c>
      <c r="G7" s="229">
        <v>165</v>
      </c>
      <c r="H7" s="229">
        <v>146</v>
      </c>
      <c r="I7" s="238">
        <v>87</v>
      </c>
      <c r="J7" s="238">
        <v>149</v>
      </c>
      <c r="K7" s="238">
        <v>170</v>
      </c>
    </row>
    <row r="8" spans="1:11" ht="15.75" thickBot="1" x14ac:dyDescent="0.25">
      <c r="A8" s="132" t="s">
        <v>105</v>
      </c>
      <c r="B8" s="230">
        <v>809</v>
      </c>
      <c r="C8" s="169">
        <v>1059</v>
      </c>
      <c r="D8" s="169">
        <v>1221</v>
      </c>
      <c r="E8" s="169">
        <v>1113</v>
      </c>
      <c r="F8" s="169">
        <v>1072</v>
      </c>
      <c r="G8" s="230">
        <v>927</v>
      </c>
      <c r="H8" s="169">
        <v>1060</v>
      </c>
      <c r="I8" s="239">
        <v>705</v>
      </c>
      <c r="J8" s="239">
        <v>897</v>
      </c>
      <c r="K8" s="239">
        <v>902</v>
      </c>
    </row>
    <row r="9" spans="1:11" ht="15.75" thickBot="1" x14ac:dyDescent="0.25">
      <c r="A9" s="131" t="s">
        <v>106</v>
      </c>
      <c r="B9" s="229">
        <v>385</v>
      </c>
      <c r="C9" s="229">
        <v>496</v>
      </c>
      <c r="D9" s="229">
        <v>469</v>
      </c>
      <c r="E9" s="229">
        <v>493</v>
      </c>
      <c r="F9" s="229">
        <v>465</v>
      </c>
      <c r="G9" s="229">
        <v>503</v>
      </c>
      <c r="H9" s="229">
        <v>469</v>
      </c>
      <c r="I9" s="238">
        <v>369</v>
      </c>
      <c r="J9" s="238">
        <v>538</v>
      </c>
      <c r="K9" s="238">
        <v>636</v>
      </c>
    </row>
    <row r="10" spans="1:11" ht="15.75" thickBot="1" x14ac:dyDescent="0.25">
      <c r="A10" s="206" t="s">
        <v>107</v>
      </c>
      <c r="B10" s="231">
        <v>0</v>
      </c>
      <c r="C10" s="231">
        <v>8</v>
      </c>
      <c r="D10" s="231">
        <v>0</v>
      </c>
      <c r="E10" s="231">
        <v>0</v>
      </c>
      <c r="F10" s="231">
        <v>5</v>
      </c>
      <c r="G10" s="231">
        <v>0</v>
      </c>
      <c r="H10" s="231">
        <v>0</v>
      </c>
      <c r="I10" s="232">
        <v>0</v>
      </c>
      <c r="J10" s="232">
        <v>0</v>
      </c>
      <c r="K10" s="232">
        <v>326</v>
      </c>
    </row>
  </sheetData>
  <mergeCells count="3">
    <mergeCell ref="A1:F1"/>
    <mergeCell ref="A2:A3"/>
    <mergeCell ref="B2:K2"/>
  </mergeCells>
  <hyperlinks>
    <hyperlink ref="A1:F1" location="Obsah!A1" display="T 22 Vysťahovaní do zahraničia podľa vzdelania – ženy, 2013 – 2022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V106"/>
  <sheetViews>
    <sheetView zoomScaleNormal="100" workbookViewId="0">
      <selection activeCell="M28" sqref="M28"/>
    </sheetView>
  </sheetViews>
  <sheetFormatPr defaultColWidth="7.21875" defaultRowHeight="13.5" x14ac:dyDescent="0.25"/>
  <cols>
    <col min="1" max="8" width="7.21875" style="29"/>
    <col min="9" max="11" width="7.21875" style="43"/>
    <col min="12" max="12" width="7.21875" style="44"/>
    <col min="13" max="13" width="7.21875" style="45"/>
    <col min="14" max="14" width="7.21875" style="46"/>
    <col min="15" max="15" width="7.21875" style="29"/>
    <col min="16" max="19" width="7.21875" style="31"/>
    <col min="20" max="20" width="21.33203125" style="31" bestFit="1" customWidth="1"/>
    <col min="21" max="25" width="7.21875" style="31"/>
    <col min="26" max="16384" width="7.21875" style="29"/>
  </cols>
  <sheetData>
    <row r="1" spans="1:126" ht="15.75" thickBot="1" x14ac:dyDescent="0.3">
      <c r="A1" s="300" t="s">
        <v>162</v>
      </c>
      <c r="I1" s="52" t="s">
        <v>108</v>
      </c>
      <c r="J1" s="52" t="s">
        <v>126</v>
      </c>
      <c r="K1" s="52" t="s">
        <v>127</v>
      </c>
      <c r="L1" s="52" t="s">
        <v>128</v>
      </c>
      <c r="M1" s="294" t="s">
        <v>129</v>
      </c>
      <c r="N1" s="30"/>
    </row>
    <row r="2" spans="1:126" ht="15.75" thickBot="1" x14ac:dyDescent="0.3">
      <c r="A2" s="50" t="s">
        <v>109</v>
      </c>
      <c r="B2" s="32"/>
      <c r="I2" s="292">
        <v>0</v>
      </c>
      <c r="J2" s="169">
        <v>-552</v>
      </c>
      <c r="K2" s="169">
        <v>539</v>
      </c>
      <c r="L2" s="169">
        <v>-652</v>
      </c>
      <c r="M2" s="295">
        <v>593</v>
      </c>
      <c r="N2" s="33"/>
      <c r="P2" s="34"/>
      <c r="Q2" s="35"/>
      <c r="R2" s="35"/>
      <c r="S2" s="35"/>
      <c r="T2" s="34"/>
    </row>
    <row r="3" spans="1:126" ht="15.75" thickBot="1" x14ac:dyDescent="0.3">
      <c r="I3" s="290">
        <v>1</v>
      </c>
      <c r="J3" s="229">
        <v>-129</v>
      </c>
      <c r="K3" s="229">
        <v>148</v>
      </c>
      <c r="L3" s="229">
        <v>-156</v>
      </c>
      <c r="M3" s="296">
        <v>193</v>
      </c>
      <c r="N3" s="33"/>
      <c r="P3" s="34"/>
      <c r="Q3" s="35"/>
      <c r="R3" s="35"/>
      <c r="S3" s="35"/>
      <c r="T3" s="34"/>
      <c r="U3" s="36"/>
      <c r="V3" s="36"/>
      <c r="W3" s="36"/>
      <c r="X3" s="36"/>
      <c r="Y3" s="36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</row>
    <row r="4" spans="1:126" ht="15.75" thickBot="1" x14ac:dyDescent="0.3">
      <c r="I4" s="291">
        <v>2</v>
      </c>
      <c r="J4" s="230">
        <v>-86</v>
      </c>
      <c r="K4" s="230">
        <v>78</v>
      </c>
      <c r="L4" s="230">
        <v>-146</v>
      </c>
      <c r="M4" s="297">
        <v>150</v>
      </c>
      <c r="N4" s="33"/>
      <c r="P4" s="34"/>
      <c r="Q4" s="35"/>
      <c r="R4" s="35"/>
      <c r="S4" s="35"/>
      <c r="T4" s="34"/>
      <c r="U4" s="36"/>
      <c r="V4" s="36"/>
      <c r="W4" s="36"/>
      <c r="X4" s="36"/>
      <c r="Y4" s="36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</row>
    <row r="5" spans="1:126" ht="15.75" thickBot="1" x14ac:dyDescent="0.3">
      <c r="I5" s="290">
        <v>3</v>
      </c>
      <c r="J5" s="229">
        <v>-60</v>
      </c>
      <c r="K5" s="229">
        <v>67</v>
      </c>
      <c r="L5" s="229">
        <v>-83</v>
      </c>
      <c r="M5" s="296">
        <v>100</v>
      </c>
      <c r="N5" s="33"/>
      <c r="P5" s="34"/>
      <c r="Q5" s="35"/>
      <c r="R5" s="35"/>
      <c r="S5" s="35"/>
      <c r="T5" s="34"/>
      <c r="Z5" s="37"/>
    </row>
    <row r="6" spans="1:126" ht="15.75" thickBot="1" x14ac:dyDescent="0.3">
      <c r="I6" s="291">
        <v>4</v>
      </c>
      <c r="J6" s="169">
        <v>-61</v>
      </c>
      <c r="K6" s="169">
        <v>49</v>
      </c>
      <c r="L6" s="169">
        <v>-70</v>
      </c>
      <c r="M6" s="295">
        <v>60</v>
      </c>
      <c r="N6" s="33"/>
      <c r="P6" s="34"/>
      <c r="Q6" s="35"/>
      <c r="R6" s="35"/>
      <c r="S6" s="35"/>
      <c r="T6" s="34"/>
      <c r="Z6" s="37"/>
    </row>
    <row r="7" spans="1:126" ht="15.75" thickBot="1" x14ac:dyDescent="0.3">
      <c r="I7" s="290">
        <v>5</v>
      </c>
      <c r="J7" s="229">
        <v>-33</v>
      </c>
      <c r="K7" s="229">
        <v>30</v>
      </c>
      <c r="L7" s="229">
        <v>-82</v>
      </c>
      <c r="M7" s="296">
        <v>74</v>
      </c>
      <c r="N7" s="33"/>
      <c r="P7" s="34"/>
      <c r="Q7" s="35"/>
      <c r="R7" s="35"/>
      <c r="S7" s="35"/>
      <c r="T7" s="34"/>
      <c r="Z7" s="37"/>
    </row>
    <row r="8" spans="1:126" ht="15.75" thickBot="1" x14ac:dyDescent="0.3">
      <c r="I8" s="293">
        <v>6</v>
      </c>
      <c r="J8" s="231">
        <v>-21</v>
      </c>
      <c r="K8" s="231">
        <v>21</v>
      </c>
      <c r="L8" s="231">
        <v>-66</v>
      </c>
      <c r="M8" s="297">
        <v>79</v>
      </c>
      <c r="N8" s="33"/>
      <c r="P8" s="34"/>
      <c r="Q8" s="35"/>
      <c r="R8" s="35"/>
      <c r="S8" s="35"/>
      <c r="T8" s="34"/>
      <c r="Z8" s="37"/>
    </row>
    <row r="9" spans="1:126" ht="15.75" thickBot="1" x14ac:dyDescent="0.3">
      <c r="I9" s="290">
        <v>7</v>
      </c>
      <c r="J9" s="229">
        <v>-8</v>
      </c>
      <c r="K9" s="229">
        <v>6</v>
      </c>
      <c r="L9" s="229">
        <v>-33</v>
      </c>
      <c r="M9" s="296">
        <v>42</v>
      </c>
      <c r="N9" s="33"/>
      <c r="P9" s="34"/>
      <c r="Q9" s="35"/>
      <c r="R9" s="35"/>
      <c r="S9" s="35"/>
      <c r="T9" s="34"/>
      <c r="Z9" s="37"/>
    </row>
    <row r="10" spans="1:126" ht="15.75" thickBot="1" x14ac:dyDescent="0.3">
      <c r="I10" s="291">
        <v>8</v>
      </c>
      <c r="J10" s="230">
        <v>-11</v>
      </c>
      <c r="K10" s="230">
        <v>8</v>
      </c>
      <c r="L10" s="230">
        <v>-34</v>
      </c>
      <c r="M10" s="297">
        <v>33</v>
      </c>
      <c r="N10" s="33"/>
      <c r="P10" s="34"/>
      <c r="Q10" s="35"/>
      <c r="R10" s="35"/>
      <c r="S10" s="35"/>
      <c r="T10" s="34"/>
      <c r="Z10" s="37"/>
    </row>
    <row r="11" spans="1:126" ht="15.75" thickBot="1" x14ac:dyDescent="0.3">
      <c r="I11" s="290">
        <v>9</v>
      </c>
      <c r="J11" s="229">
        <v>-6</v>
      </c>
      <c r="K11" s="229">
        <v>10</v>
      </c>
      <c r="L11" s="229">
        <v>-32</v>
      </c>
      <c r="M11" s="296">
        <v>18</v>
      </c>
      <c r="N11" s="33"/>
      <c r="P11" s="34"/>
      <c r="Q11" s="35"/>
      <c r="R11" s="35"/>
      <c r="S11" s="35"/>
      <c r="T11" s="34"/>
      <c r="Z11" s="37"/>
    </row>
    <row r="12" spans="1:126" ht="15.75" thickBot="1" x14ac:dyDescent="0.3">
      <c r="I12" s="291">
        <v>10</v>
      </c>
      <c r="J12" s="169">
        <v>-8</v>
      </c>
      <c r="K12" s="169">
        <v>11</v>
      </c>
      <c r="L12" s="169">
        <v>-19</v>
      </c>
      <c r="M12" s="295">
        <v>32</v>
      </c>
      <c r="N12" s="33"/>
      <c r="P12" s="34"/>
      <c r="Q12" s="35"/>
      <c r="R12" s="35"/>
      <c r="S12" s="35"/>
      <c r="T12" s="34"/>
      <c r="Z12" s="37"/>
    </row>
    <row r="13" spans="1:126" ht="15.75" thickBot="1" x14ac:dyDescent="0.3">
      <c r="I13" s="290">
        <v>11</v>
      </c>
      <c r="J13" s="229">
        <v>-5</v>
      </c>
      <c r="K13" s="229">
        <v>6</v>
      </c>
      <c r="L13" s="229">
        <v>-26</v>
      </c>
      <c r="M13" s="296">
        <v>22</v>
      </c>
      <c r="N13" s="33"/>
      <c r="P13" s="34"/>
      <c r="Q13" s="35"/>
      <c r="R13" s="35"/>
      <c r="S13" s="35"/>
      <c r="T13" s="34"/>
      <c r="Z13" s="37"/>
    </row>
    <row r="14" spans="1:126" ht="15.75" thickBot="1" x14ac:dyDescent="0.3">
      <c r="I14" s="293">
        <v>12</v>
      </c>
      <c r="J14" s="231">
        <v>-6</v>
      </c>
      <c r="K14" s="231">
        <v>7</v>
      </c>
      <c r="L14" s="231">
        <v>-24</v>
      </c>
      <c r="M14" s="297">
        <v>20</v>
      </c>
      <c r="N14" s="33"/>
      <c r="P14" s="34"/>
      <c r="Q14" s="35"/>
      <c r="R14" s="35"/>
      <c r="S14" s="35"/>
      <c r="T14" s="34"/>
      <c r="Z14" s="37"/>
    </row>
    <row r="15" spans="1:126" ht="15.75" thickBot="1" x14ac:dyDescent="0.3">
      <c r="I15" s="290">
        <v>13</v>
      </c>
      <c r="J15" s="229">
        <v>-3</v>
      </c>
      <c r="K15" s="229">
        <v>8</v>
      </c>
      <c r="L15" s="229">
        <v>-20</v>
      </c>
      <c r="M15" s="296">
        <v>18</v>
      </c>
      <c r="N15" s="33"/>
      <c r="P15" s="34"/>
      <c r="Q15" s="35"/>
      <c r="R15" s="35"/>
      <c r="S15" s="35"/>
      <c r="T15" s="34"/>
      <c r="Z15" s="37"/>
    </row>
    <row r="16" spans="1:126" ht="15.75" thickBot="1" x14ac:dyDescent="0.3">
      <c r="I16" s="291">
        <v>14</v>
      </c>
      <c r="J16" s="230">
        <v>-8</v>
      </c>
      <c r="K16" s="230">
        <v>9</v>
      </c>
      <c r="L16" s="230">
        <v>-18</v>
      </c>
      <c r="M16" s="297">
        <v>16</v>
      </c>
      <c r="N16" s="33"/>
      <c r="P16" s="34"/>
      <c r="Q16" s="35"/>
      <c r="R16" s="35"/>
      <c r="S16" s="35"/>
      <c r="T16" s="34"/>
      <c r="V16" s="38"/>
      <c r="W16" s="38"/>
      <c r="X16" s="38"/>
      <c r="Y16" s="38"/>
      <c r="Z16" s="37"/>
    </row>
    <row r="17" spans="9:26" ht="15.75" thickBot="1" x14ac:dyDescent="0.3">
      <c r="I17" s="290">
        <v>15</v>
      </c>
      <c r="J17" s="229">
        <v>-8</v>
      </c>
      <c r="K17" s="229">
        <v>6</v>
      </c>
      <c r="L17" s="229">
        <v>-26</v>
      </c>
      <c r="M17" s="296">
        <v>17</v>
      </c>
      <c r="N17" s="33"/>
      <c r="P17" s="34"/>
      <c r="Q17" s="35"/>
      <c r="R17" s="35"/>
      <c r="S17" s="35"/>
      <c r="T17" s="34"/>
      <c r="U17" s="39"/>
      <c r="Z17" s="37"/>
    </row>
    <row r="18" spans="9:26" ht="15.75" thickBot="1" x14ac:dyDescent="0.3">
      <c r="I18" s="291">
        <v>16</v>
      </c>
      <c r="J18" s="169">
        <v>-4</v>
      </c>
      <c r="K18" s="169">
        <v>4</v>
      </c>
      <c r="L18" s="169">
        <v>-14</v>
      </c>
      <c r="M18" s="295">
        <v>12</v>
      </c>
      <c r="N18" s="33"/>
      <c r="P18" s="34"/>
      <c r="Q18" s="35"/>
      <c r="R18" s="35"/>
      <c r="S18" s="35"/>
      <c r="T18" s="34"/>
      <c r="U18" s="39"/>
      <c r="Z18" s="37"/>
    </row>
    <row r="19" spans="9:26" ht="15.75" thickBot="1" x14ac:dyDescent="0.3">
      <c r="I19" s="290">
        <v>17</v>
      </c>
      <c r="J19" s="229">
        <v>-10</v>
      </c>
      <c r="K19" s="229">
        <v>6</v>
      </c>
      <c r="L19" s="229">
        <v>-20</v>
      </c>
      <c r="M19" s="296">
        <v>15</v>
      </c>
      <c r="N19" s="33"/>
      <c r="P19" s="34"/>
      <c r="Q19" s="35"/>
      <c r="R19" s="35"/>
      <c r="S19" s="35"/>
      <c r="T19" s="34"/>
      <c r="U19" s="39"/>
      <c r="Z19" s="37"/>
    </row>
    <row r="20" spans="9:26" ht="15.75" thickBot="1" x14ac:dyDescent="0.3">
      <c r="I20" s="293">
        <v>18</v>
      </c>
      <c r="J20" s="231">
        <v>-11</v>
      </c>
      <c r="K20" s="231">
        <v>15</v>
      </c>
      <c r="L20" s="231">
        <v>-19</v>
      </c>
      <c r="M20" s="297">
        <v>26</v>
      </c>
      <c r="N20" s="33"/>
      <c r="P20" s="34"/>
      <c r="Q20" s="35"/>
      <c r="R20" s="35"/>
      <c r="S20" s="35"/>
      <c r="T20" s="34"/>
      <c r="Z20" s="37"/>
    </row>
    <row r="21" spans="9:26" ht="15.75" thickBot="1" x14ac:dyDescent="0.3">
      <c r="I21" s="290">
        <v>19</v>
      </c>
      <c r="J21" s="229">
        <v>-24</v>
      </c>
      <c r="K21" s="229">
        <v>32</v>
      </c>
      <c r="L21" s="229">
        <v>-13</v>
      </c>
      <c r="M21" s="296">
        <v>18</v>
      </c>
      <c r="N21" s="33"/>
      <c r="P21" s="34"/>
      <c r="Q21" s="35"/>
      <c r="R21" s="35"/>
      <c r="S21" s="35"/>
      <c r="T21" s="34"/>
      <c r="Z21" s="37"/>
    </row>
    <row r="22" spans="9:26" ht="15.75" thickBot="1" x14ac:dyDescent="0.3">
      <c r="I22" s="291">
        <v>20</v>
      </c>
      <c r="J22" s="230">
        <v>-27</v>
      </c>
      <c r="K22" s="230">
        <v>31</v>
      </c>
      <c r="L22" s="230">
        <v>-15</v>
      </c>
      <c r="M22" s="297">
        <v>18</v>
      </c>
      <c r="N22" s="33"/>
      <c r="P22" s="34"/>
      <c r="Q22" s="35"/>
      <c r="R22" s="35"/>
      <c r="S22" s="35"/>
      <c r="T22" s="34"/>
      <c r="Z22" s="37"/>
    </row>
    <row r="23" spans="9:26" ht="15.75" thickBot="1" x14ac:dyDescent="0.3">
      <c r="I23" s="290">
        <v>21</v>
      </c>
      <c r="J23" s="229">
        <v>-34</v>
      </c>
      <c r="K23" s="229">
        <v>42</v>
      </c>
      <c r="L23" s="229">
        <v>-14</v>
      </c>
      <c r="M23" s="296">
        <v>30</v>
      </c>
      <c r="N23" s="33"/>
      <c r="P23" s="34"/>
      <c r="Q23" s="35"/>
      <c r="R23" s="35"/>
      <c r="S23" s="35"/>
      <c r="T23" s="34"/>
      <c r="Z23" s="37"/>
    </row>
    <row r="24" spans="9:26" ht="15.75" thickBot="1" x14ac:dyDescent="0.3">
      <c r="I24" s="291">
        <v>22</v>
      </c>
      <c r="J24" s="169">
        <v>-47</v>
      </c>
      <c r="K24" s="169">
        <v>35</v>
      </c>
      <c r="L24" s="169">
        <v>-25</v>
      </c>
      <c r="M24" s="295">
        <v>22</v>
      </c>
      <c r="N24" s="33"/>
      <c r="P24" s="34"/>
      <c r="Q24" s="35"/>
      <c r="R24" s="35"/>
      <c r="S24" s="35"/>
      <c r="T24" s="34"/>
      <c r="Z24" s="37"/>
    </row>
    <row r="25" spans="9:26" ht="15.75" thickBot="1" x14ac:dyDescent="0.3">
      <c r="I25" s="290">
        <v>23</v>
      </c>
      <c r="J25" s="229">
        <v>-39</v>
      </c>
      <c r="K25" s="229">
        <v>33</v>
      </c>
      <c r="L25" s="229">
        <v>-13</v>
      </c>
      <c r="M25" s="296">
        <v>22</v>
      </c>
      <c r="N25" s="33"/>
      <c r="P25" s="34"/>
      <c r="Q25" s="35"/>
      <c r="R25" s="35"/>
      <c r="S25" s="35"/>
      <c r="T25" s="34"/>
      <c r="Z25" s="37"/>
    </row>
    <row r="26" spans="9:26" ht="15.75" thickBot="1" x14ac:dyDescent="0.3">
      <c r="I26" s="293">
        <v>24</v>
      </c>
      <c r="J26" s="231">
        <v>-45</v>
      </c>
      <c r="K26" s="231">
        <v>40</v>
      </c>
      <c r="L26" s="231">
        <v>-27</v>
      </c>
      <c r="M26" s="297">
        <v>31</v>
      </c>
      <c r="N26" s="33"/>
      <c r="P26" s="34"/>
      <c r="Q26" s="35"/>
      <c r="R26" s="35"/>
      <c r="S26" s="35"/>
      <c r="T26" s="34"/>
      <c r="Z26" s="37"/>
    </row>
    <row r="27" spans="9:26" ht="15.75" thickBot="1" x14ac:dyDescent="0.3">
      <c r="I27" s="290">
        <v>25</v>
      </c>
      <c r="J27" s="229">
        <v>-44</v>
      </c>
      <c r="K27" s="229">
        <v>51</v>
      </c>
      <c r="L27" s="229">
        <v>-29</v>
      </c>
      <c r="M27" s="296">
        <v>35</v>
      </c>
      <c r="N27" s="33"/>
      <c r="P27" s="34"/>
      <c r="Q27" s="35"/>
      <c r="R27" s="35"/>
      <c r="S27" s="35"/>
      <c r="T27" s="34"/>
      <c r="Z27" s="37"/>
    </row>
    <row r="28" spans="9:26" ht="15.75" thickBot="1" x14ac:dyDescent="0.3">
      <c r="I28" s="291">
        <v>26</v>
      </c>
      <c r="J28" s="230">
        <v>-61</v>
      </c>
      <c r="K28" s="230">
        <v>46</v>
      </c>
      <c r="L28" s="230">
        <v>-27</v>
      </c>
      <c r="M28" s="297">
        <v>35</v>
      </c>
      <c r="N28" s="33"/>
      <c r="P28" s="34"/>
      <c r="Q28" s="35"/>
      <c r="R28" s="35"/>
      <c r="S28" s="35"/>
      <c r="T28" s="34"/>
      <c r="Z28" s="37"/>
    </row>
    <row r="29" spans="9:26" ht="15.75" thickBot="1" x14ac:dyDescent="0.3">
      <c r="I29" s="290">
        <v>27</v>
      </c>
      <c r="J29" s="229">
        <v>-74</v>
      </c>
      <c r="K29" s="229">
        <v>37</v>
      </c>
      <c r="L29" s="229">
        <v>-41</v>
      </c>
      <c r="M29" s="296">
        <v>28</v>
      </c>
      <c r="N29" s="33"/>
      <c r="P29" s="34"/>
      <c r="Q29" s="35"/>
      <c r="R29" s="35"/>
      <c r="S29" s="35"/>
      <c r="T29" s="34"/>
      <c r="Z29" s="37"/>
    </row>
    <row r="30" spans="9:26" ht="15.75" thickBot="1" x14ac:dyDescent="0.3">
      <c r="I30" s="291">
        <v>28</v>
      </c>
      <c r="J30" s="169">
        <v>-57</v>
      </c>
      <c r="K30" s="169">
        <v>33</v>
      </c>
      <c r="L30" s="169">
        <v>-31</v>
      </c>
      <c r="M30" s="295">
        <v>32</v>
      </c>
      <c r="N30" s="33"/>
      <c r="P30" s="34"/>
      <c r="Q30" s="35"/>
      <c r="R30" s="35"/>
      <c r="S30" s="35"/>
      <c r="T30" s="34"/>
      <c r="Z30" s="37"/>
    </row>
    <row r="31" spans="9:26" ht="15.75" thickBot="1" x14ac:dyDescent="0.3">
      <c r="I31" s="290">
        <v>29</v>
      </c>
      <c r="J31" s="229">
        <v>-75</v>
      </c>
      <c r="K31" s="229">
        <v>61</v>
      </c>
      <c r="L31" s="229">
        <v>-33</v>
      </c>
      <c r="M31" s="296">
        <v>26</v>
      </c>
      <c r="N31" s="33"/>
      <c r="P31" s="34"/>
      <c r="Q31" s="35"/>
      <c r="R31" s="35"/>
      <c r="S31" s="35"/>
      <c r="T31" s="34"/>
      <c r="Z31" s="37"/>
    </row>
    <row r="32" spans="9:26" ht="15.75" thickBot="1" x14ac:dyDescent="0.3">
      <c r="I32" s="293">
        <v>30</v>
      </c>
      <c r="J32" s="231">
        <v>-58</v>
      </c>
      <c r="K32" s="231">
        <v>43</v>
      </c>
      <c r="L32" s="231">
        <v>-39</v>
      </c>
      <c r="M32" s="297">
        <v>32</v>
      </c>
      <c r="N32" s="33"/>
      <c r="P32" s="34"/>
      <c r="Q32" s="35"/>
      <c r="R32" s="35"/>
      <c r="S32" s="35"/>
      <c r="T32" s="34"/>
      <c r="Z32" s="37"/>
    </row>
    <row r="33" spans="1:26" ht="15.75" thickBot="1" x14ac:dyDescent="0.3">
      <c r="I33" s="290">
        <v>31</v>
      </c>
      <c r="J33" s="229">
        <v>-59</v>
      </c>
      <c r="K33" s="229">
        <v>56</v>
      </c>
      <c r="L33" s="229">
        <v>-36</v>
      </c>
      <c r="M33" s="296">
        <v>34</v>
      </c>
      <c r="N33" s="33"/>
      <c r="P33" s="34"/>
      <c r="Q33" s="35"/>
      <c r="R33" s="35"/>
      <c r="S33" s="35"/>
      <c r="T33" s="34"/>
      <c r="Z33" s="37"/>
    </row>
    <row r="34" spans="1:26" ht="15.75" thickBot="1" x14ac:dyDescent="0.3">
      <c r="I34" s="291">
        <v>32</v>
      </c>
      <c r="J34" s="230">
        <v>-50</v>
      </c>
      <c r="K34" s="230">
        <v>30</v>
      </c>
      <c r="L34" s="230">
        <v>-38</v>
      </c>
      <c r="M34" s="297">
        <v>30</v>
      </c>
      <c r="N34" s="33"/>
      <c r="P34" s="34"/>
      <c r="Q34" s="35"/>
      <c r="R34" s="35"/>
      <c r="S34" s="35"/>
      <c r="T34" s="34"/>
      <c r="Z34" s="37"/>
    </row>
    <row r="35" spans="1:26" ht="15.75" thickBot="1" x14ac:dyDescent="0.3">
      <c r="A35" s="25"/>
      <c r="I35" s="290">
        <v>33</v>
      </c>
      <c r="J35" s="229">
        <v>-84</v>
      </c>
      <c r="K35" s="229">
        <v>44</v>
      </c>
      <c r="L35" s="229">
        <v>-33</v>
      </c>
      <c r="M35" s="296">
        <v>36</v>
      </c>
      <c r="N35" s="33"/>
      <c r="P35" s="34"/>
      <c r="Q35" s="35"/>
      <c r="R35" s="35"/>
      <c r="S35" s="35"/>
      <c r="T35" s="34"/>
      <c r="Z35" s="37"/>
    </row>
    <row r="36" spans="1:26" ht="15.75" thickBot="1" x14ac:dyDescent="0.3">
      <c r="I36" s="291">
        <v>34</v>
      </c>
      <c r="J36" s="169">
        <v>-65</v>
      </c>
      <c r="K36" s="169">
        <v>28</v>
      </c>
      <c r="L36" s="169">
        <v>-37</v>
      </c>
      <c r="M36" s="295">
        <v>40</v>
      </c>
      <c r="N36" s="33"/>
      <c r="P36" s="34"/>
      <c r="Q36" s="35"/>
      <c r="R36" s="35"/>
      <c r="S36" s="35"/>
      <c r="T36" s="34"/>
      <c r="Z36" s="37"/>
    </row>
    <row r="37" spans="1:26" ht="15.75" thickBot="1" x14ac:dyDescent="0.3">
      <c r="I37" s="290">
        <v>35</v>
      </c>
      <c r="J37" s="229">
        <v>-76</v>
      </c>
      <c r="K37" s="229">
        <v>26</v>
      </c>
      <c r="L37" s="229">
        <v>-39</v>
      </c>
      <c r="M37" s="296">
        <v>22</v>
      </c>
      <c r="N37" s="33"/>
      <c r="P37" s="34"/>
      <c r="Q37" s="35"/>
      <c r="R37" s="35"/>
      <c r="S37" s="35"/>
      <c r="T37" s="34"/>
      <c r="Z37" s="37"/>
    </row>
    <row r="38" spans="1:26" ht="15.75" thickBot="1" x14ac:dyDescent="0.3">
      <c r="I38" s="293">
        <v>36</v>
      </c>
      <c r="J38" s="231">
        <v>-49</v>
      </c>
      <c r="K38" s="231">
        <v>39</v>
      </c>
      <c r="L38" s="231">
        <v>-33</v>
      </c>
      <c r="M38" s="297">
        <v>23</v>
      </c>
      <c r="N38" s="33"/>
      <c r="P38" s="34"/>
      <c r="Q38" s="35"/>
      <c r="R38" s="35"/>
      <c r="S38" s="35"/>
      <c r="T38" s="34"/>
      <c r="Z38" s="37"/>
    </row>
    <row r="39" spans="1:26" ht="15.75" thickBot="1" x14ac:dyDescent="0.3">
      <c r="I39" s="290">
        <v>37</v>
      </c>
      <c r="J39" s="229">
        <v>-59</v>
      </c>
      <c r="K39" s="229">
        <v>40</v>
      </c>
      <c r="L39" s="229">
        <v>-36</v>
      </c>
      <c r="M39" s="296">
        <v>22</v>
      </c>
      <c r="N39" s="33"/>
      <c r="P39" s="34"/>
      <c r="Q39" s="35"/>
      <c r="R39" s="35"/>
      <c r="S39" s="35"/>
      <c r="T39" s="34"/>
      <c r="Z39" s="37"/>
    </row>
    <row r="40" spans="1:26" ht="15.75" thickBot="1" x14ac:dyDescent="0.3">
      <c r="I40" s="293">
        <v>38</v>
      </c>
      <c r="J40" s="231">
        <v>-55</v>
      </c>
      <c r="K40" s="231">
        <v>18</v>
      </c>
      <c r="L40" s="231">
        <v>-32</v>
      </c>
      <c r="M40" s="297">
        <v>29</v>
      </c>
      <c r="N40" s="33"/>
      <c r="P40" s="34"/>
      <c r="Q40" s="35"/>
      <c r="R40" s="35"/>
      <c r="S40" s="35"/>
      <c r="T40" s="34"/>
      <c r="Z40" s="37"/>
    </row>
    <row r="41" spans="1:26" ht="15.75" thickBot="1" x14ac:dyDescent="0.3">
      <c r="I41" s="290">
        <v>39</v>
      </c>
      <c r="J41" s="229">
        <v>-51</v>
      </c>
      <c r="K41" s="229">
        <v>24</v>
      </c>
      <c r="L41" s="229">
        <v>-27</v>
      </c>
      <c r="M41" s="296">
        <v>23</v>
      </c>
      <c r="N41" s="33"/>
      <c r="P41" s="34"/>
      <c r="Q41" s="35"/>
      <c r="R41" s="35"/>
      <c r="S41" s="35"/>
      <c r="T41" s="34"/>
      <c r="Z41" s="37"/>
    </row>
    <row r="42" spans="1:26" ht="15.75" thickBot="1" x14ac:dyDescent="0.3">
      <c r="I42" s="291">
        <v>40</v>
      </c>
      <c r="J42" s="230">
        <v>-52</v>
      </c>
      <c r="K42" s="230">
        <v>23</v>
      </c>
      <c r="L42" s="230">
        <v>-46</v>
      </c>
      <c r="M42" s="297">
        <v>38</v>
      </c>
      <c r="N42" s="33"/>
      <c r="P42" s="34"/>
      <c r="Q42" s="35"/>
      <c r="R42" s="35"/>
      <c r="S42" s="35"/>
      <c r="T42" s="34"/>
      <c r="Z42" s="37"/>
    </row>
    <row r="43" spans="1:26" ht="15.75" thickBot="1" x14ac:dyDescent="0.3">
      <c r="I43" s="290">
        <v>41</v>
      </c>
      <c r="J43" s="229">
        <v>-41</v>
      </c>
      <c r="K43" s="229">
        <v>17</v>
      </c>
      <c r="L43" s="229">
        <v>-32</v>
      </c>
      <c r="M43" s="296">
        <v>25</v>
      </c>
      <c r="N43" s="33"/>
      <c r="P43" s="34"/>
      <c r="Q43" s="35"/>
      <c r="R43" s="35"/>
      <c r="S43" s="35"/>
      <c r="T43" s="34"/>
      <c r="Z43" s="37"/>
    </row>
    <row r="44" spans="1:26" ht="15.75" thickBot="1" x14ac:dyDescent="0.3">
      <c r="I44" s="291">
        <v>42</v>
      </c>
      <c r="J44" s="169">
        <v>-44</v>
      </c>
      <c r="K44" s="169">
        <v>13</v>
      </c>
      <c r="L44" s="169">
        <v>-42</v>
      </c>
      <c r="M44" s="295">
        <v>21</v>
      </c>
      <c r="N44" s="33"/>
      <c r="P44" s="34"/>
      <c r="Q44" s="35"/>
      <c r="R44" s="35"/>
      <c r="S44" s="35"/>
      <c r="T44" s="34"/>
      <c r="Z44" s="37"/>
    </row>
    <row r="45" spans="1:26" ht="15.75" thickBot="1" x14ac:dyDescent="0.3">
      <c r="I45" s="290">
        <v>43</v>
      </c>
      <c r="J45" s="229">
        <v>-50</v>
      </c>
      <c r="K45" s="229">
        <v>19</v>
      </c>
      <c r="L45" s="229">
        <v>-36</v>
      </c>
      <c r="M45" s="296">
        <v>25</v>
      </c>
      <c r="N45" s="33"/>
      <c r="P45" s="34"/>
      <c r="Q45" s="35"/>
      <c r="R45" s="35"/>
      <c r="S45" s="35"/>
      <c r="T45" s="34"/>
      <c r="Z45" s="37"/>
    </row>
    <row r="46" spans="1:26" ht="15.75" thickBot="1" x14ac:dyDescent="0.3">
      <c r="I46" s="293">
        <v>44</v>
      </c>
      <c r="J46" s="231">
        <v>-47</v>
      </c>
      <c r="K46" s="231">
        <v>13</v>
      </c>
      <c r="L46" s="231">
        <v>-37</v>
      </c>
      <c r="M46" s="297">
        <v>17</v>
      </c>
      <c r="N46" s="33"/>
      <c r="P46" s="34"/>
      <c r="Q46" s="35"/>
      <c r="R46" s="35"/>
      <c r="S46" s="35"/>
      <c r="T46" s="34"/>
      <c r="Z46" s="37"/>
    </row>
    <row r="47" spans="1:26" ht="15.75" thickBot="1" x14ac:dyDescent="0.3">
      <c r="I47" s="290">
        <v>45</v>
      </c>
      <c r="J47" s="229">
        <v>-40</v>
      </c>
      <c r="K47" s="229">
        <v>17</v>
      </c>
      <c r="L47" s="229">
        <v>-38</v>
      </c>
      <c r="M47" s="296">
        <v>25</v>
      </c>
      <c r="N47" s="33"/>
      <c r="P47" s="34"/>
      <c r="Q47" s="35"/>
      <c r="R47" s="35"/>
      <c r="S47" s="35"/>
      <c r="T47" s="34"/>
      <c r="Z47" s="37"/>
    </row>
    <row r="48" spans="1:26" ht="15.75" thickBot="1" x14ac:dyDescent="0.3">
      <c r="I48" s="291">
        <v>46</v>
      </c>
      <c r="J48" s="230">
        <v>-39</v>
      </c>
      <c r="K48" s="230">
        <v>15</v>
      </c>
      <c r="L48" s="230">
        <v>-26</v>
      </c>
      <c r="M48" s="297">
        <v>29</v>
      </c>
      <c r="N48" s="33"/>
      <c r="P48" s="34"/>
      <c r="Q48" s="35"/>
      <c r="R48" s="35"/>
      <c r="S48" s="35"/>
      <c r="T48" s="34"/>
      <c r="Z48" s="37"/>
    </row>
    <row r="49" spans="9:26" ht="15.75" thickBot="1" x14ac:dyDescent="0.3">
      <c r="I49" s="290">
        <v>47</v>
      </c>
      <c r="J49" s="229">
        <v>-39</v>
      </c>
      <c r="K49" s="229">
        <v>13</v>
      </c>
      <c r="L49" s="229">
        <v>-30</v>
      </c>
      <c r="M49" s="296">
        <v>16</v>
      </c>
      <c r="N49" s="33"/>
      <c r="P49" s="34"/>
      <c r="Q49" s="35"/>
      <c r="R49" s="35"/>
      <c r="S49" s="35"/>
      <c r="T49" s="34"/>
      <c r="Z49" s="37"/>
    </row>
    <row r="50" spans="9:26" ht="15.75" thickBot="1" x14ac:dyDescent="0.3">
      <c r="I50" s="291">
        <v>48</v>
      </c>
      <c r="J50" s="169">
        <v>-38</v>
      </c>
      <c r="K50" s="169">
        <v>10</v>
      </c>
      <c r="L50" s="169">
        <v>-28</v>
      </c>
      <c r="M50" s="295">
        <v>23</v>
      </c>
      <c r="N50" s="33"/>
      <c r="P50" s="34"/>
      <c r="Q50" s="35"/>
      <c r="R50" s="35"/>
      <c r="S50" s="35"/>
      <c r="T50" s="34"/>
      <c r="Z50" s="37"/>
    </row>
    <row r="51" spans="9:26" ht="15.75" thickBot="1" x14ac:dyDescent="0.3">
      <c r="I51" s="290">
        <v>49</v>
      </c>
      <c r="J51" s="229">
        <v>-31</v>
      </c>
      <c r="K51" s="229">
        <v>9</v>
      </c>
      <c r="L51" s="229">
        <v>-24</v>
      </c>
      <c r="M51" s="296">
        <v>15</v>
      </c>
      <c r="N51" s="33"/>
      <c r="P51" s="34"/>
      <c r="Q51" s="35"/>
      <c r="R51" s="35"/>
      <c r="S51" s="35"/>
      <c r="T51" s="34"/>
      <c r="Z51" s="37"/>
    </row>
    <row r="52" spans="9:26" ht="15.75" thickBot="1" x14ac:dyDescent="0.3">
      <c r="I52" s="293">
        <v>50</v>
      </c>
      <c r="J52" s="231">
        <v>-28</v>
      </c>
      <c r="K52" s="231">
        <v>13</v>
      </c>
      <c r="L52" s="231">
        <v>-26</v>
      </c>
      <c r="M52" s="297">
        <v>12</v>
      </c>
      <c r="N52" s="33"/>
      <c r="P52" s="34"/>
      <c r="Q52" s="35"/>
      <c r="R52" s="35"/>
      <c r="S52" s="35"/>
      <c r="T52" s="34"/>
      <c r="Z52" s="37"/>
    </row>
    <row r="53" spans="9:26" ht="15.75" thickBot="1" x14ac:dyDescent="0.3">
      <c r="I53" s="290">
        <v>51</v>
      </c>
      <c r="J53" s="229">
        <v>-34</v>
      </c>
      <c r="K53" s="229">
        <v>12</v>
      </c>
      <c r="L53" s="229">
        <v>-22</v>
      </c>
      <c r="M53" s="296">
        <v>17</v>
      </c>
      <c r="N53" s="33"/>
      <c r="P53" s="34"/>
      <c r="Q53" s="35"/>
      <c r="R53" s="35"/>
      <c r="S53" s="35"/>
      <c r="T53" s="34"/>
      <c r="Z53" s="37"/>
    </row>
    <row r="54" spans="9:26" ht="15.75" thickBot="1" x14ac:dyDescent="0.3">
      <c r="I54" s="291">
        <v>52</v>
      </c>
      <c r="J54" s="230">
        <v>-21</v>
      </c>
      <c r="K54" s="230">
        <v>9</v>
      </c>
      <c r="L54" s="230">
        <v>-14</v>
      </c>
      <c r="M54" s="297">
        <v>21</v>
      </c>
      <c r="N54" s="33"/>
      <c r="P54" s="34"/>
      <c r="Q54" s="35"/>
      <c r="R54" s="35"/>
      <c r="S54" s="35"/>
      <c r="T54" s="34"/>
      <c r="Z54" s="37"/>
    </row>
    <row r="55" spans="9:26" ht="15.75" thickBot="1" x14ac:dyDescent="0.3">
      <c r="I55" s="290">
        <v>53</v>
      </c>
      <c r="J55" s="229">
        <v>-21</v>
      </c>
      <c r="K55" s="229">
        <v>7</v>
      </c>
      <c r="L55" s="229">
        <v>-22</v>
      </c>
      <c r="M55" s="296">
        <v>13</v>
      </c>
      <c r="N55" s="33"/>
      <c r="P55" s="34"/>
      <c r="Q55" s="35"/>
      <c r="R55" s="35"/>
      <c r="S55" s="35"/>
      <c r="T55" s="34"/>
      <c r="Z55" s="37"/>
    </row>
    <row r="56" spans="9:26" ht="15.75" thickBot="1" x14ac:dyDescent="0.3">
      <c r="I56" s="291">
        <v>54</v>
      </c>
      <c r="J56" s="169">
        <v>-26</v>
      </c>
      <c r="K56" s="169">
        <v>7</v>
      </c>
      <c r="L56" s="169">
        <v>-16</v>
      </c>
      <c r="M56" s="295">
        <v>20</v>
      </c>
      <c r="N56" s="33"/>
      <c r="P56" s="34"/>
      <c r="Q56" s="35"/>
      <c r="R56" s="35"/>
      <c r="S56" s="35"/>
      <c r="T56" s="34"/>
      <c r="Z56" s="37"/>
    </row>
    <row r="57" spans="9:26" ht="15.75" thickBot="1" x14ac:dyDescent="0.3">
      <c r="I57" s="290">
        <v>55</v>
      </c>
      <c r="J57" s="229">
        <v>-16</v>
      </c>
      <c r="K57" s="229">
        <v>8</v>
      </c>
      <c r="L57" s="229">
        <v>-16</v>
      </c>
      <c r="M57" s="296">
        <v>13</v>
      </c>
      <c r="N57" s="33"/>
      <c r="P57" s="34"/>
      <c r="Q57" s="35"/>
      <c r="R57" s="35"/>
      <c r="S57" s="35"/>
      <c r="T57" s="34"/>
      <c r="Z57" s="37"/>
    </row>
    <row r="58" spans="9:26" ht="15.75" thickBot="1" x14ac:dyDescent="0.3">
      <c r="I58" s="292">
        <v>56</v>
      </c>
      <c r="J58" s="169">
        <v>-18</v>
      </c>
      <c r="K58" s="169">
        <v>11</v>
      </c>
      <c r="L58" s="169">
        <v>-24</v>
      </c>
      <c r="M58" s="295">
        <v>5</v>
      </c>
      <c r="N58" s="33"/>
      <c r="P58" s="34"/>
      <c r="Q58" s="35"/>
      <c r="R58" s="35"/>
      <c r="S58" s="35"/>
      <c r="T58" s="34"/>
      <c r="Z58" s="37"/>
    </row>
    <row r="59" spans="9:26" ht="15.75" thickBot="1" x14ac:dyDescent="0.3">
      <c r="I59" s="290">
        <v>57</v>
      </c>
      <c r="J59" s="229">
        <v>-24</v>
      </c>
      <c r="K59" s="229">
        <v>4</v>
      </c>
      <c r="L59" s="229">
        <v>-16</v>
      </c>
      <c r="M59" s="296">
        <v>13</v>
      </c>
      <c r="N59" s="33"/>
      <c r="P59" s="34"/>
      <c r="Q59" s="35"/>
      <c r="R59" s="35"/>
      <c r="S59" s="35"/>
      <c r="T59" s="34"/>
      <c r="Z59" s="37"/>
    </row>
    <row r="60" spans="9:26" ht="15.75" thickBot="1" x14ac:dyDescent="0.3">
      <c r="I60" s="291">
        <v>58</v>
      </c>
      <c r="J60" s="230">
        <v>-24</v>
      </c>
      <c r="K60" s="230">
        <v>7</v>
      </c>
      <c r="L60" s="230">
        <v>-8</v>
      </c>
      <c r="M60" s="297">
        <v>11</v>
      </c>
      <c r="N60" s="33"/>
      <c r="P60" s="34"/>
      <c r="Q60" s="35"/>
      <c r="R60" s="35"/>
      <c r="S60" s="35"/>
      <c r="T60" s="34"/>
      <c r="Z60" s="37"/>
    </row>
    <row r="61" spans="9:26" ht="15.75" thickBot="1" x14ac:dyDescent="0.3">
      <c r="I61" s="290">
        <v>59</v>
      </c>
      <c r="J61" s="229">
        <v>-14</v>
      </c>
      <c r="K61" s="229">
        <v>18</v>
      </c>
      <c r="L61" s="229">
        <v>-15</v>
      </c>
      <c r="M61" s="296">
        <v>8</v>
      </c>
      <c r="N61" s="33"/>
      <c r="P61" s="34"/>
      <c r="Q61" s="35"/>
      <c r="R61" s="35"/>
      <c r="S61" s="35"/>
      <c r="T61" s="34"/>
      <c r="Z61" s="37"/>
    </row>
    <row r="62" spans="9:26" ht="15.75" thickBot="1" x14ac:dyDescent="0.3">
      <c r="I62" s="291">
        <v>60</v>
      </c>
      <c r="J62" s="169">
        <v>-12</v>
      </c>
      <c r="K62" s="169">
        <v>12</v>
      </c>
      <c r="L62" s="169">
        <v>-11</v>
      </c>
      <c r="M62" s="295">
        <v>6</v>
      </c>
      <c r="N62" s="33"/>
      <c r="P62" s="34"/>
      <c r="Q62" s="35"/>
      <c r="R62" s="35"/>
      <c r="S62" s="35"/>
      <c r="T62" s="34"/>
      <c r="Z62" s="37"/>
    </row>
    <row r="63" spans="9:26" ht="15.75" thickBot="1" x14ac:dyDescent="0.3">
      <c r="I63" s="290">
        <v>61</v>
      </c>
      <c r="J63" s="229">
        <v>-9</v>
      </c>
      <c r="K63" s="229">
        <v>5</v>
      </c>
      <c r="L63" s="229">
        <v>-13</v>
      </c>
      <c r="M63" s="296">
        <v>14</v>
      </c>
      <c r="N63" s="33"/>
      <c r="P63" s="34"/>
      <c r="Q63" s="35"/>
      <c r="R63" s="35"/>
      <c r="S63" s="35"/>
      <c r="T63" s="34"/>
      <c r="Z63" s="37"/>
    </row>
    <row r="64" spans="9:26" ht="15.75" thickBot="1" x14ac:dyDescent="0.3">
      <c r="I64" s="293">
        <v>62</v>
      </c>
      <c r="J64" s="231">
        <v>-9</v>
      </c>
      <c r="K64" s="231">
        <v>12</v>
      </c>
      <c r="L64" s="231">
        <v>-26</v>
      </c>
      <c r="M64" s="297">
        <v>11</v>
      </c>
      <c r="N64" s="33"/>
      <c r="P64" s="34"/>
      <c r="Q64" s="35"/>
      <c r="R64" s="35"/>
      <c r="S64" s="35"/>
      <c r="T64" s="34"/>
      <c r="Z64" s="37"/>
    </row>
    <row r="65" spans="9:26" ht="15.75" thickBot="1" x14ac:dyDescent="0.3">
      <c r="I65" s="290">
        <v>63</v>
      </c>
      <c r="J65" s="229">
        <v>-15</v>
      </c>
      <c r="K65" s="229">
        <v>9</v>
      </c>
      <c r="L65" s="229">
        <v>-18</v>
      </c>
      <c r="M65" s="296">
        <v>13</v>
      </c>
      <c r="N65" s="33"/>
      <c r="P65" s="34"/>
      <c r="Q65" s="35"/>
      <c r="R65" s="35"/>
      <c r="S65" s="35"/>
      <c r="T65" s="34"/>
      <c r="Z65" s="37"/>
    </row>
    <row r="66" spans="9:26" ht="15.75" thickBot="1" x14ac:dyDescent="0.3">
      <c r="I66" s="291">
        <v>64</v>
      </c>
      <c r="J66" s="230">
        <v>-15</v>
      </c>
      <c r="K66" s="230">
        <v>7</v>
      </c>
      <c r="L66" s="230">
        <v>-16</v>
      </c>
      <c r="M66" s="297">
        <v>10</v>
      </c>
      <c r="N66" s="33"/>
      <c r="P66" s="34"/>
      <c r="Q66" s="35"/>
      <c r="R66" s="35"/>
      <c r="S66" s="35"/>
      <c r="T66" s="34"/>
      <c r="Z66" s="37"/>
    </row>
    <row r="67" spans="9:26" ht="15.75" thickBot="1" x14ac:dyDescent="0.3">
      <c r="I67" s="290">
        <v>65</v>
      </c>
      <c r="J67" s="229">
        <v>-21</v>
      </c>
      <c r="K67" s="229">
        <v>6</v>
      </c>
      <c r="L67" s="229">
        <v>-9</v>
      </c>
      <c r="M67" s="296">
        <v>16</v>
      </c>
      <c r="N67" s="33"/>
      <c r="P67" s="34"/>
      <c r="Q67" s="35"/>
      <c r="R67" s="35"/>
      <c r="S67" s="35"/>
      <c r="T67" s="34"/>
      <c r="Z67" s="37"/>
    </row>
    <row r="68" spans="9:26" ht="15.75" thickBot="1" x14ac:dyDescent="0.3">
      <c r="I68" s="291">
        <v>66</v>
      </c>
      <c r="J68" s="169">
        <v>-12</v>
      </c>
      <c r="K68" s="169">
        <v>6</v>
      </c>
      <c r="L68" s="169">
        <v>-13</v>
      </c>
      <c r="M68" s="295">
        <v>3</v>
      </c>
      <c r="N68" s="33"/>
      <c r="P68" s="34"/>
      <c r="Q68" s="35"/>
      <c r="R68" s="35"/>
      <c r="S68" s="35"/>
      <c r="T68" s="34"/>
      <c r="Z68" s="37"/>
    </row>
    <row r="69" spans="9:26" ht="15.75" thickBot="1" x14ac:dyDescent="0.3">
      <c r="I69" s="290">
        <v>67</v>
      </c>
      <c r="J69" s="229">
        <v>-13</v>
      </c>
      <c r="K69" s="229">
        <v>5</v>
      </c>
      <c r="L69" s="229">
        <v>-7</v>
      </c>
      <c r="M69" s="296">
        <v>5</v>
      </c>
      <c r="N69" s="33"/>
      <c r="P69" s="34"/>
      <c r="Q69" s="35"/>
      <c r="R69" s="35"/>
      <c r="S69" s="35"/>
      <c r="T69" s="34"/>
      <c r="Z69" s="37"/>
    </row>
    <row r="70" spans="9:26" ht="15.75" thickBot="1" x14ac:dyDescent="0.3">
      <c r="I70" s="293">
        <v>68</v>
      </c>
      <c r="J70" s="231">
        <v>-5</v>
      </c>
      <c r="K70" s="231">
        <v>5</v>
      </c>
      <c r="L70" s="231">
        <v>-8</v>
      </c>
      <c r="M70" s="297">
        <v>4</v>
      </c>
      <c r="N70" s="33"/>
      <c r="P70" s="34"/>
      <c r="Q70" s="35"/>
      <c r="R70" s="35"/>
      <c r="S70" s="35"/>
      <c r="T70" s="34"/>
      <c r="Z70" s="37"/>
    </row>
    <row r="71" spans="9:26" ht="15.75" thickBot="1" x14ac:dyDescent="0.3">
      <c r="I71" s="290">
        <v>69</v>
      </c>
      <c r="J71" s="229">
        <v>-6</v>
      </c>
      <c r="K71" s="229">
        <v>2</v>
      </c>
      <c r="L71" s="229">
        <v>-6</v>
      </c>
      <c r="M71" s="296">
        <v>7</v>
      </c>
      <c r="N71" s="33"/>
      <c r="P71" s="34"/>
      <c r="Q71" s="35"/>
      <c r="R71" s="35"/>
      <c r="S71" s="35"/>
      <c r="T71" s="34"/>
      <c r="Z71" s="37"/>
    </row>
    <row r="72" spans="9:26" ht="15.75" thickBot="1" x14ac:dyDescent="0.3">
      <c r="I72" s="291">
        <v>70</v>
      </c>
      <c r="J72" s="230">
        <v>-6</v>
      </c>
      <c r="K72" s="230">
        <v>6</v>
      </c>
      <c r="L72" s="230">
        <v>-11</v>
      </c>
      <c r="M72" s="297">
        <v>7</v>
      </c>
      <c r="N72" s="33"/>
      <c r="P72" s="34"/>
      <c r="Q72" s="35"/>
      <c r="R72" s="35"/>
      <c r="S72" s="35"/>
      <c r="T72" s="34"/>
      <c r="Z72" s="37"/>
    </row>
    <row r="73" spans="9:26" ht="15.75" thickBot="1" x14ac:dyDescent="0.3">
      <c r="I73" s="290">
        <v>71</v>
      </c>
      <c r="J73" s="229">
        <v>-5</v>
      </c>
      <c r="K73" s="229">
        <v>3</v>
      </c>
      <c r="L73" s="229">
        <v>-7</v>
      </c>
      <c r="M73" s="296">
        <v>6</v>
      </c>
      <c r="N73" s="33"/>
      <c r="P73" s="34"/>
      <c r="Q73" s="35"/>
      <c r="R73" s="35"/>
      <c r="S73" s="35"/>
      <c r="T73" s="34"/>
      <c r="Z73" s="37"/>
    </row>
    <row r="74" spans="9:26" ht="15.75" thickBot="1" x14ac:dyDescent="0.3">
      <c r="I74" s="291">
        <v>72</v>
      </c>
      <c r="J74" s="169">
        <v>-6</v>
      </c>
      <c r="K74" s="169">
        <v>3</v>
      </c>
      <c r="L74" s="169">
        <v>-6</v>
      </c>
      <c r="M74" s="295">
        <v>4</v>
      </c>
      <c r="N74" s="33"/>
      <c r="P74" s="34"/>
      <c r="Q74" s="35"/>
      <c r="R74" s="35"/>
      <c r="S74" s="35"/>
      <c r="T74" s="34"/>
      <c r="Z74" s="37"/>
    </row>
    <row r="75" spans="9:26" ht="15.75" thickBot="1" x14ac:dyDescent="0.3">
      <c r="I75" s="290">
        <v>73</v>
      </c>
      <c r="J75" s="229">
        <v>-2</v>
      </c>
      <c r="K75" s="229">
        <v>2</v>
      </c>
      <c r="L75" s="229">
        <v>-2</v>
      </c>
      <c r="M75" s="296">
        <v>5</v>
      </c>
      <c r="N75" s="33"/>
      <c r="P75" s="34"/>
      <c r="Q75" s="35"/>
      <c r="R75" s="35"/>
      <c r="S75" s="35"/>
      <c r="T75" s="34"/>
      <c r="Z75" s="37"/>
    </row>
    <row r="76" spans="9:26" ht="15.75" thickBot="1" x14ac:dyDescent="0.3">
      <c r="I76" s="293">
        <v>74</v>
      </c>
      <c r="J76" s="231">
        <v>-1</v>
      </c>
      <c r="K76" s="231">
        <v>1</v>
      </c>
      <c r="L76" s="231">
        <v>-4</v>
      </c>
      <c r="M76" s="297">
        <v>6</v>
      </c>
      <c r="N76" s="33"/>
      <c r="P76" s="34"/>
      <c r="Q76" s="35"/>
      <c r="R76" s="35"/>
      <c r="S76" s="35"/>
      <c r="T76" s="34"/>
      <c r="Z76" s="37"/>
    </row>
    <row r="77" spans="9:26" ht="15.75" thickBot="1" x14ac:dyDescent="0.3">
      <c r="I77" s="290">
        <v>75</v>
      </c>
      <c r="J77" s="229">
        <v>-3</v>
      </c>
      <c r="K77" s="229">
        <v>1</v>
      </c>
      <c r="L77" s="229">
        <v>-2</v>
      </c>
      <c r="M77" s="296">
        <v>2</v>
      </c>
      <c r="N77" s="33"/>
      <c r="P77" s="34"/>
      <c r="Q77" s="35"/>
      <c r="R77" s="35"/>
      <c r="S77" s="35"/>
      <c r="T77" s="34"/>
      <c r="Z77" s="37"/>
    </row>
    <row r="78" spans="9:26" ht="15.75" thickBot="1" x14ac:dyDescent="0.3">
      <c r="I78" s="291">
        <v>76</v>
      </c>
      <c r="J78" s="230">
        <v>-3</v>
      </c>
      <c r="K78" s="230">
        <v>4</v>
      </c>
      <c r="L78" s="230">
        <v>-3</v>
      </c>
      <c r="M78" s="297">
        <v>0</v>
      </c>
      <c r="N78" s="33"/>
      <c r="P78" s="34"/>
      <c r="Q78" s="35"/>
      <c r="R78" s="35"/>
      <c r="S78" s="35"/>
      <c r="T78" s="34"/>
      <c r="Z78" s="37"/>
    </row>
    <row r="79" spans="9:26" ht="15.75" thickBot="1" x14ac:dyDescent="0.3">
      <c r="I79" s="290">
        <v>77</v>
      </c>
      <c r="J79" s="229">
        <v>-1</v>
      </c>
      <c r="K79" s="229">
        <v>3</v>
      </c>
      <c r="L79" s="229">
        <v>-3</v>
      </c>
      <c r="M79" s="296">
        <v>1</v>
      </c>
      <c r="N79" s="33"/>
      <c r="P79" s="34"/>
      <c r="Q79" s="35"/>
      <c r="R79" s="35"/>
      <c r="S79" s="35"/>
      <c r="T79" s="34"/>
      <c r="Z79" s="37"/>
    </row>
    <row r="80" spans="9:26" ht="15.75" thickBot="1" x14ac:dyDescent="0.3">
      <c r="I80" s="291">
        <v>78</v>
      </c>
      <c r="J80" s="169">
        <v>-1</v>
      </c>
      <c r="K80" s="169">
        <v>4</v>
      </c>
      <c r="L80" s="169">
        <v>-3</v>
      </c>
      <c r="M80" s="295">
        <v>1</v>
      </c>
      <c r="N80" s="33"/>
      <c r="P80" s="34"/>
      <c r="Q80" s="35"/>
      <c r="R80" s="35"/>
      <c r="S80" s="35"/>
      <c r="T80" s="34"/>
      <c r="Z80" s="37"/>
    </row>
    <row r="81" spans="9:26" ht="15.75" thickBot="1" x14ac:dyDescent="0.3">
      <c r="I81" s="290">
        <v>79</v>
      </c>
      <c r="J81" s="229">
        <v>-1</v>
      </c>
      <c r="K81" s="229">
        <v>4</v>
      </c>
      <c r="L81" s="229">
        <v>0</v>
      </c>
      <c r="M81" s="296">
        <v>2</v>
      </c>
      <c r="N81" s="33"/>
      <c r="P81" s="34"/>
      <c r="Q81" s="35"/>
      <c r="R81" s="35"/>
      <c r="S81" s="35"/>
      <c r="T81" s="34"/>
      <c r="Z81" s="37"/>
    </row>
    <row r="82" spans="9:26" ht="15.75" thickBot="1" x14ac:dyDescent="0.3">
      <c r="I82" s="292">
        <v>80</v>
      </c>
      <c r="J82" s="169">
        <v>-4</v>
      </c>
      <c r="K82" s="169">
        <v>2</v>
      </c>
      <c r="L82" s="169">
        <v>-2</v>
      </c>
      <c r="M82" s="295">
        <v>1</v>
      </c>
      <c r="N82" s="33"/>
      <c r="P82" s="34"/>
      <c r="Q82" s="35"/>
      <c r="R82" s="35"/>
      <c r="S82" s="35"/>
      <c r="T82" s="34"/>
      <c r="Z82" s="37"/>
    </row>
    <row r="83" spans="9:26" ht="15.75" thickBot="1" x14ac:dyDescent="0.3">
      <c r="I83" s="290">
        <v>81</v>
      </c>
      <c r="J83" s="229">
        <v>0</v>
      </c>
      <c r="K83" s="229">
        <v>2</v>
      </c>
      <c r="L83" s="229">
        <v>-2</v>
      </c>
      <c r="M83" s="296">
        <v>0</v>
      </c>
      <c r="N83" s="33"/>
      <c r="P83" s="34"/>
      <c r="Q83" s="35"/>
      <c r="R83" s="35"/>
      <c r="S83" s="35"/>
      <c r="T83" s="34"/>
      <c r="Z83" s="37"/>
    </row>
    <row r="84" spans="9:26" ht="15.75" thickBot="1" x14ac:dyDescent="0.3">
      <c r="I84" s="293">
        <v>82</v>
      </c>
      <c r="J84" s="231">
        <v>-2</v>
      </c>
      <c r="K84" s="231">
        <v>2</v>
      </c>
      <c r="L84" s="231">
        <v>-2</v>
      </c>
      <c r="M84" s="297">
        <v>2</v>
      </c>
      <c r="N84" s="33"/>
      <c r="P84" s="34"/>
      <c r="Q84" s="35"/>
      <c r="R84" s="35"/>
      <c r="S84" s="35"/>
      <c r="T84" s="34"/>
      <c r="Z84" s="37"/>
    </row>
    <row r="85" spans="9:26" ht="15.75" thickBot="1" x14ac:dyDescent="0.3">
      <c r="I85" s="290">
        <v>83</v>
      </c>
      <c r="J85" s="229">
        <v>-1</v>
      </c>
      <c r="K85" s="229">
        <v>3</v>
      </c>
      <c r="L85" s="229">
        <v>0</v>
      </c>
      <c r="M85" s="296">
        <v>1</v>
      </c>
      <c r="N85" s="33"/>
      <c r="P85" s="34"/>
      <c r="Q85" s="35"/>
      <c r="R85" s="35"/>
      <c r="S85" s="35"/>
      <c r="T85" s="34"/>
      <c r="Z85" s="37"/>
    </row>
    <row r="86" spans="9:26" ht="15.75" thickBot="1" x14ac:dyDescent="0.3">
      <c r="I86" s="291">
        <v>84</v>
      </c>
      <c r="J86" s="230">
        <v>0</v>
      </c>
      <c r="K86" s="230">
        <v>3</v>
      </c>
      <c r="L86" s="230">
        <v>0</v>
      </c>
      <c r="M86" s="297">
        <v>2</v>
      </c>
      <c r="N86" s="33"/>
      <c r="P86" s="34"/>
      <c r="Q86" s="35"/>
      <c r="R86" s="35"/>
      <c r="S86" s="35"/>
      <c r="T86" s="34"/>
      <c r="Z86" s="37"/>
    </row>
    <row r="87" spans="9:26" ht="15.75" thickBot="1" x14ac:dyDescent="0.3">
      <c r="I87" s="290">
        <v>85</v>
      </c>
      <c r="J87" s="229">
        <v>-1</v>
      </c>
      <c r="K87" s="229">
        <v>1</v>
      </c>
      <c r="L87" s="229">
        <v>-2</v>
      </c>
      <c r="M87" s="296">
        <v>1</v>
      </c>
      <c r="N87" s="33"/>
      <c r="P87" s="34"/>
      <c r="Q87" s="35"/>
      <c r="R87" s="35"/>
      <c r="S87" s="35"/>
      <c r="T87" s="34"/>
      <c r="Z87" s="37"/>
    </row>
    <row r="88" spans="9:26" ht="15.75" thickBot="1" x14ac:dyDescent="0.3">
      <c r="I88" s="291">
        <v>86</v>
      </c>
      <c r="J88" s="169">
        <v>-1</v>
      </c>
      <c r="K88" s="169">
        <v>1</v>
      </c>
      <c r="L88" s="169">
        <v>0</v>
      </c>
      <c r="M88" s="295">
        <v>0</v>
      </c>
      <c r="N88" s="33"/>
      <c r="P88" s="34"/>
      <c r="Q88" s="35"/>
      <c r="R88" s="35"/>
      <c r="S88" s="35"/>
      <c r="T88" s="34"/>
      <c r="Z88" s="37"/>
    </row>
    <row r="89" spans="9:26" ht="15.75" thickBot="1" x14ac:dyDescent="0.3">
      <c r="I89" s="290">
        <v>87</v>
      </c>
      <c r="J89" s="229">
        <v>0</v>
      </c>
      <c r="K89" s="229">
        <v>2</v>
      </c>
      <c r="L89" s="229">
        <v>-2</v>
      </c>
      <c r="M89" s="296">
        <v>2</v>
      </c>
      <c r="N89" s="33"/>
      <c r="P89" s="34"/>
      <c r="Q89" s="35"/>
      <c r="R89" s="35"/>
      <c r="S89" s="35"/>
      <c r="T89" s="34"/>
      <c r="Z89" s="37"/>
    </row>
    <row r="90" spans="9:26" ht="15.75" thickBot="1" x14ac:dyDescent="0.3">
      <c r="I90" s="293">
        <v>88</v>
      </c>
      <c r="J90" s="231">
        <v>-1</v>
      </c>
      <c r="K90" s="231">
        <v>1</v>
      </c>
      <c r="L90" s="231">
        <v>-1</v>
      </c>
      <c r="M90" s="297">
        <v>0</v>
      </c>
      <c r="N90" s="33"/>
      <c r="P90" s="34"/>
      <c r="Q90" s="35"/>
      <c r="R90" s="35"/>
      <c r="S90" s="35"/>
      <c r="T90" s="34"/>
      <c r="Z90" s="37"/>
    </row>
    <row r="91" spans="9:26" ht="15.75" thickBot="1" x14ac:dyDescent="0.3">
      <c r="I91" s="290">
        <v>89</v>
      </c>
      <c r="J91" s="229">
        <v>0</v>
      </c>
      <c r="K91" s="229">
        <v>0</v>
      </c>
      <c r="L91" s="229">
        <v>0</v>
      </c>
      <c r="M91" s="296">
        <v>0</v>
      </c>
      <c r="N91" s="33"/>
      <c r="P91" s="34"/>
      <c r="Q91" s="35"/>
      <c r="R91" s="35"/>
      <c r="S91" s="35"/>
      <c r="T91" s="34"/>
      <c r="Z91" s="37"/>
    </row>
    <row r="92" spans="9:26" ht="15.75" thickBot="1" x14ac:dyDescent="0.3">
      <c r="I92" s="291">
        <v>90</v>
      </c>
      <c r="J92" s="230">
        <v>0</v>
      </c>
      <c r="K92" s="230">
        <v>0</v>
      </c>
      <c r="L92" s="230">
        <v>0</v>
      </c>
      <c r="M92" s="297">
        <v>0</v>
      </c>
      <c r="N92" s="33"/>
      <c r="P92" s="34"/>
      <c r="Q92" s="35"/>
      <c r="R92" s="35"/>
      <c r="S92" s="35"/>
      <c r="T92" s="34"/>
      <c r="Z92" s="37"/>
    </row>
    <row r="93" spans="9:26" ht="15.75" thickBot="1" x14ac:dyDescent="0.3">
      <c r="I93" s="290">
        <v>91</v>
      </c>
      <c r="J93" s="229">
        <v>0</v>
      </c>
      <c r="K93" s="229">
        <v>0</v>
      </c>
      <c r="L93" s="229">
        <v>0</v>
      </c>
      <c r="M93" s="296">
        <v>0</v>
      </c>
      <c r="N93" s="33"/>
      <c r="P93" s="34"/>
      <c r="Q93" s="35"/>
      <c r="R93" s="35"/>
      <c r="S93" s="35"/>
      <c r="T93" s="34"/>
      <c r="Z93" s="37"/>
    </row>
    <row r="94" spans="9:26" ht="15.75" thickBot="1" x14ac:dyDescent="0.3">
      <c r="I94" s="291">
        <v>92</v>
      </c>
      <c r="J94" s="169">
        <v>0</v>
      </c>
      <c r="K94" s="169">
        <v>2</v>
      </c>
      <c r="L94" s="169">
        <v>0</v>
      </c>
      <c r="M94" s="295">
        <v>0</v>
      </c>
      <c r="N94" s="33"/>
      <c r="P94" s="34"/>
      <c r="Q94" s="35"/>
      <c r="R94" s="35"/>
      <c r="S94" s="35"/>
      <c r="T94" s="34"/>
      <c r="Z94" s="37"/>
    </row>
    <row r="95" spans="9:26" ht="15.75" thickBot="1" x14ac:dyDescent="0.3">
      <c r="I95" s="290">
        <v>93</v>
      </c>
      <c r="J95" s="229">
        <v>0</v>
      </c>
      <c r="K95" s="229">
        <v>0</v>
      </c>
      <c r="L95" s="229">
        <v>0</v>
      </c>
      <c r="M95" s="296">
        <v>0</v>
      </c>
      <c r="N95" s="33"/>
      <c r="P95" s="34"/>
      <c r="Q95" s="35"/>
      <c r="R95" s="35"/>
      <c r="S95" s="35"/>
      <c r="T95" s="34"/>
      <c r="Z95" s="37"/>
    </row>
    <row r="96" spans="9:26" ht="15.75" thickBot="1" x14ac:dyDescent="0.3">
      <c r="I96" s="293">
        <v>94</v>
      </c>
      <c r="J96" s="231">
        <v>0</v>
      </c>
      <c r="K96" s="231">
        <v>0</v>
      </c>
      <c r="L96" s="231">
        <v>0</v>
      </c>
      <c r="M96" s="297">
        <v>0</v>
      </c>
      <c r="N96" s="33"/>
      <c r="P96" s="34"/>
      <c r="Q96" s="35"/>
      <c r="R96" s="35"/>
      <c r="S96" s="35"/>
      <c r="T96" s="34"/>
      <c r="Z96" s="37"/>
    </row>
    <row r="97" spans="9:26" ht="15.75" thickBot="1" x14ac:dyDescent="0.3">
      <c r="I97" s="290">
        <v>95</v>
      </c>
      <c r="J97" s="229">
        <v>0</v>
      </c>
      <c r="K97" s="229">
        <v>0</v>
      </c>
      <c r="L97" s="229">
        <v>0</v>
      </c>
      <c r="M97" s="296">
        <v>0</v>
      </c>
      <c r="N97" s="33"/>
      <c r="P97" s="34"/>
      <c r="Q97" s="35"/>
      <c r="R97" s="35"/>
      <c r="S97" s="35"/>
      <c r="T97" s="34"/>
      <c r="Z97" s="37"/>
    </row>
    <row r="98" spans="9:26" ht="15.75" thickBot="1" x14ac:dyDescent="0.3">
      <c r="I98" s="291">
        <v>96</v>
      </c>
      <c r="J98" s="230">
        <v>0</v>
      </c>
      <c r="K98" s="230">
        <v>1</v>
      </c>
      <c r="L98" s="230">
        <v>0</v>
      </c>
      <c r="M98" s="297">
        <v>1</v>
      </c>
      <c r="N98" s="33"/>
      <c r="P98" s="34"/>
      <c r="Q98" s="35"/>
      <c r="R98" s="35"/>
      <c r="S98" s="35"/>
      <c r="T98" s="34"/>
      <c r="Z98" s="37"/>
    </row>
    <row r="99" spans="9:26" ht="15.75" thickBot="1" x14ac:dyDescent="0.3">
      <c r="I99" s="290">
        <v>97</v>
      </c>
      <c r="J99" s="229">
        <v>0</v>
      </c>
      <c r="K99" s="229">
        <v>0</v>
      </c>
      <c r="L99" s="229">
        <v>0</v>
      </c>
      <c r="M99" s="296">
        <v>0</v>
      </c>
      <c r="N99" s="33"/>
      <c r="P99" s="34"/>
      <c r="Q99" s="35"/>
      <c r="R99" s="35"/>
      <c r="S99" s="35"/>
      <c r="T99" s="34"/>
      <c r="Z99" s="37"/>
    </row>
    <row r="100" spans="9:26" ht="15.75" thickBot="1" x14ac:dyDescent="0.3">
      <c r="I100" s="291">
        <v>98</v>
      </c>
      <c r="J100" s="169">
        <v>0</v>
      </c>
      <c r="K100" s="169">
        <v>0</v>
      </c>
      <c r="L100" s="169">
        <v>0</v>
      </c>
      <c r="M100" s="295">
        <v>0</v>
      </c>
      <c r="N100" s="33"/>
      <c r="P100" s="34"/>
      <c r="Q100" s="35"/>
      <c r="R100" s="35"/>
      <c r="S100" s="35"/>
      <c r="T100" s="34"/>
      <c r="Z100" s="37"/>
    </row>
    <row r="101" spans="9:26" ht="15.75" thickBot="1" x14ac:dyDescent="0.3">
      <c r="I101" s="290">
        <v>99</v>
      </c>
      <c r="J101" s="229">
        <v>0</v>
      </c>
      <c r="K101" s="229">
        <v>0</v>
      </c>
      <c r="L101" s="229">
        <v>0</v>
      </c>
      <c r="M101" s="296">
        <v>0</v>
      </c>
      <c r="N101" s="33"/>
      <c r="P101" s="34"/>
      <c r="Q101" s="35"/>
      <c r="R101" s="35"/>
      <c r="S101" s="35"/>
      <c r="T101" s="34"/>
      <c r="Z101" s="37"/>
    </row>
    <row r="102" spans="9:26" ht="15.75" thickBot="1" x14ac:dyDescent="0.3">
      <c r="I102" s="291" t="s">
        <v>111</v>
      </c>
      <c r="J102" s="230">
        <v>-1</v>
      </c>
      <c r="K102" s="230">
        <v>0</v>
      </c>
      <c r="L102" s="230">
        <v>0</v>
      </c>
      <c r="M102" s="297">
        <v>0</v>
      </c>
      <c r="N102" s="33"/>
      <c r="P102" s="34"/>
      <c r="Q102" s="35"/>
      <c r="R102" s="35"/>
      <c r="S102" s="35"/>
      <c r="T102" s="34"/>
      <c r="Z102" s="37"/>
    </row>
    <row r="103" spans="9:26" ht="15.75" thickBot="1" x14ac:dyDescent="0.3">
      <c r="I103" s="299" t="s">
        <v>112</v>
      </c>
      <c r="J103" s="298">
        <v>-2967</v>
      </c>
      <c r="K103" s="298">
        <v>2182</v>
      </c>
      <c r="L103" s="298">
        <v>-2855</v>
      </c>
      <c r="M103" s="298">
        <v>2608</v>
      </c>
      <c r="N103" s="40" t="s">
        <v>112</v>
      </c>
      <c r="O103" s="41" t="e">
        <f>SUM(#REF!)</f>
        <v>#REF!</v>
      </c>
      <c r="P103" s="42"/>
      <c r="Q103" s="35"/>
      <c r="R103" s="35"/>
      <c r="S103" s="36"/>
      <c r="Z103" s="37"/>
    </row>
    <row r="104" spans="9:26" x14ac:dyDescent="0.25">
      <c r="Z104" s="37"/>
    </row>
    <row r="106" spans="9:26" x14ac:dyDescent="0.25">
      <c r="I106" s="43" t="s">
        <v>100</v>
      </c>
      <c r="J106" s="41">
        <f>SUM(J87:J102)</f>
        <v>-4</v>
      </c>
      <c r="K106" s="41">
        <f>SUM(K87:K102)</f>
        <v>8</v>
      </c>
      <c r="L106" s="41">
        <f>SUM(L87:L102)</f>
        <v>-5</v>
      </c>
      <c r="M106" s="41">
        <f t="shared" ref="K106:N106" si="0">SUM(M87:M102)</f>
        <v>4</v>
      </c>
      <c r="N106" s="41">
        <f t="shared" si="0"/>
        <v>0</v>
      </c>
    </row>
  </sheetData>
  <hyperlinks>
    <hyperlink ref="A1" location="Obsah!A1" display="G 1 Veková štruktúra prisťahovaných zo zahraničia, 2013 a 2022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06"/>
  <sheetViews>
    <sheetView zoomScaleNormal="100" workbookViewId="0">
      <selection activeCell="M28" sqref="M28"/>
    </sheetView>
  </sheetViews>
  <sheetFormatPr defaultColWidth="7.21875" defaultRowHeight="13.5" x14ac:dyDescent="0.25"/>
  <cols>
    <col min="1" max="8" width="7.21875" style="29"/>
    <col min="9" max="11" width="7.21875" style="43"/>
    <col min="12" max="12" width="7.21875" style="44"/>
    <col min="13" max="13" width="7.21875" style="45"/>
    <col min="14" max="14" width="7.21875" style="46"/>
    <col min="15" max="16384" width="7.21875" style="29"/>
  </cols>
  <sheetData>
    <row r="1" spans="1:114" ht="15.75" thickBot="1" x14ac:dyDescent="0.3">
      <c r="A1" s="300" t="s">
        <v>163</v>
      </c>
      <c r="I1" s="52" t="s">
        <v>108</v>
      </c>
      <c r="J1" s="52" t="s">
        <v>126</v>
      </c>
      <c r="K1" s="52" t="s">
        <v>127</v>
      </c>
      <c r="L1" s="52" t="s">
        <v>128</v>
      </c>
      <c r="M1" s="294" t="s">
        <v>129</v>
      </c>
      <c r="N1" s="30"/>
    </row>
    <row r="2" spans="1:114" ht="14.25" thickBot="1" x14ac:dyDescent="0.3">
      <c r="A2" s="50" t="s">
        <v>113</v>
      </c>
      <c r="B2" s="47"/>
      <c r="I2" s="292">
        <v>0</v>
      </c>
      <c r="J2" s="169">
        <v>-15</v>
      </c>
      <c r="K2" s="169">
        <v>8</v>
      </c>
      <c r="L2" s="169">
        <v>-19</v>
      </c>
      <c r="M2" s="295">
        <v>7</v>
      </c>
      <c r="N2" s="33"/>
      <c r="O2" s="65"/>
    </row>
    <row r="3" spans="1:114" ht="14.25" thickBot="1" x14ac:dyDescent="0.3">
      <c r="I3" s="290">
        <v>1</v>
      </c>
      <c r="J3" s="229">
        <v>-14</v>
      </c>
      <c r="K3" s="229">
        <v>11</v>
      </c>
      <c r="L3" s="229">
        <v>-14</v>
      </c>
      <c r="M3" s="296">
        <v>9</v>
      </c>
      <c r="N3" s="33"/>
      <c r="O3" s="65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</row>
    <row r="4" spans="1:114" ht="14.25" thickBot="1" x14ac:dyDescent="0.3">
      <c r="I4" s="291">
        <v>2</v>
      </c>
      <c r="J4" s="230">
        <v>-23</v>
      </c>
      <c r="K4" s="230">
        <v>9</v>
      </c>
      <c r="L4" s="230">
        <v>-20</v>
      </c>
      <c r="M4" s="297">
        <v>21</v>
      </c>
      <c r="N4" s="33"/>
      <c r="O4" s="65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</row>
    <row r="5" spans="1:114" ht="14.25" thickBot="1" x14ac:dyDescent="0.3">
      <c r="I5" s="290">
        <v>3</v>
      </c>
      <c r="J5" s="229">
        <v>-27</v>
      </c>
      <c r="K5" s="229">
        <v>16</v>
      </c>
      <c r="L5" s="229">
        <v>-26</v>
      </c>
      <c r="M5" s="296">
        <v>21</v>
      </c>
      <c r="N5" s="33"/>
      <c r="O5" s="65"/>
    </row>
    <row r="6" spans="1:114" ht="14.25" thickBot="1" x14ac:dyDescent="0.3">
      <c r="I6" s="291">
        <v>4</v>
      </c>
      <c r="J6" s="169">
        <v>-22</v>
      </c>
      <c r="K6" s="169">
        <v>25</v>
      </c>
      <c r="L6" s="169">
        <v>-32</v>
      </c>
      <c r="M6" s="295">
        <v>30</v>
      </c>
      <c r="N6" s="33"/>
      <c r="O6" s="65"/>
    </row>
    <row r="7" spans="1:114" ht="14.25" thickBot="1" x14ac:dyDescent="0.3">
      <c r="I7" s="290">
        <v>5</v>
      </c>
      <c r="J7" s="229">
        <v>-31</v>
      </c>
      <c r="K7" s="229">
        <v>30</v>
      </c>
      <c r="L7" s="229">
        <v>-46</v>
      </c>
      <c r="M7" s="296">
        <v>33</v>
      </c>
      <c r="N7" s="33"/>
      <c r="O7" s="65"/>
    </row>
    <row r="8" spans="1:114" ht="14.25" thickBot="1" x14ac:dyDescent="0.3">
      <c r="I8" s="293">
        <v>6</v>
      </c>
      <c r="J8" s="231">
        <v>-30</v>
      </c>
      <c r="K8" s="231">
        <v>25</v>
      </c>
      <c r="L8" s="231">
        <v>-40</v>
      </c>
      <c r="M8" s="297">
        <v>41</v>
      </c>
      <c r="N8" s="33"/>
      <c r="O8" s="65"/>
    </row>
    <row r="9" spans="1:114" ht="14.25" thickBot="1" x14ac:dyDescent="0.3">
      <c r="I9" s="290">
        <v>7</v>
      </c>
      <c r="J9" s="229">
        <v>-11</v>
      </c>
      <c r="K9" s="229">
        <v>10</v>
      </c>
      <c r="L9" s="229">
        <v>-23</v>
      </c>
      <c r="M9" s="296">
        <v>33</v>
      </c>
      <c r="N9" s="33"/>
      <c r="O9" s="65"/>
    </row>
    <row r="10" spans="1:114" ht="14.25" thickBot="1" x14ac:dyDescent="0.3">
      <c r="I10" s="291">
        <v>8</v>
      </c>
      <c r="J10" s="230">
        <v>-15</v>
      </c>
      <c r="K10" s="230">
        <v>17</v>
      </c>
      <c r="L10" s="230">
        <v>-19</v>
      </c>
      <c r="M10" s="297">
        <v>17</v>
      </c>
      <c r="N10" s="33"/>
      <c r="O10" s="65"/>
    </row>
    <row r="11" spans="1:114" ht="14.25" thickBot="1" x14ac:dyDescent="0.3">
      <c r="I11" s="290">
        <v>9</v>
      </c>
      <c r="J11" s="229">
        <v>-14</v>
      </c>
      <c r="K11" s="229">
        <v>9</v>
      </c>
      <c r="L11" s="229">
        <v>-24</v>
      </c>
      <c r="M11" s="296">
        <v>24</v>
      </c>
      <c r="N11" s="33"/>
      <c r="O11" s="65"/>
    </row>
    <row r="12" spans="1:114" ht="14.25" thickBot="1" x14ac:dyDescent="0.3">
      <c r="I12" s="291">
        <v>10</v>
      </c>
      <c r="J12" s="169">
        <v>-18</v>
      </c>
      <c r="K12" s="169">
        <v>22</v>
      </c>
      <c r="L12" s="169">
        <v>-28</v>
      </c>
      <c r="M12" s="295">
        <v>18</v>
      </c>
      <c r="N12" s="33"/>
      <c r="O12" s="65"/>
    </row>
    <row r="13" spans="1:114" ht="14.25" thickBot="1" x14ac:dyDescent="0.3">
      <c r="I13" s="290">
        <v>11</v>
      </c>
      <c r="J13" s="229">
        <v>-9</v>
      </c>
      <c r="K13" s="229">
        <v>12</v>
      </c>
      <c r="L13" s="229">
        <v>-26</v>
      </c>
      <c r="M13" s="296">
        <v>34</v>
      </c>
      <c r="N13" s="33"/>
      <c r="O13" s="65"/>
    </row>
    <row r="14" spans="1:114" ht="14.25" thickBot="1" x14ac:dyDescent="0.3">
      <c r="I14" s="293">
        <v>12</v>
      </c>
      <c r="J14" s="231">
        <v>-17</v>
      </c>
      <c r="K14" s="231">
        <v>6</v>
      </c>
      <c r="L14" s="231">
        <v>-20</v>
      </c>
      <c r="M14" s="297">
        <v>23</v>
      </c>
      <c r="N14" s="33"/>
      <c r="O14" s="65"/>
    </row>
    <row r="15" spans="1:114" ht="14.25" thickBot="1" x14ac:dyDescent="0.3">
      <c r="I15" s="290">
        <v>13</v>
      </c>
      <c r="J15" s="229">
        <v>-8</v>
      </c>
      <c r="K15" s="229">
        <v>11</v>
      </c>
      <c r="L15" s="229">
        <v>-33</v>
      </c>
      <c r="M15" s="296">
        <v>21</v>
      </c>
      <c r="N15" s="33"/>
      <c r="O15" s="65"/>
    </row>
    <row r="16" spans="1:114" ht="14.25" thickBot="1" x14ac:dyDescent="0.3">
      <c r="I16" s="291">
        <v>14</v>
      </c>
      <c r="J16" s="230">
        <v>-7</v>
      </c>
      <c r="K16" s="230">
        <v>7</v>
      </c>
      <c r="L16" s="230">
        <v>-24</v>
      </c>
      <c r="M16" s="297">
        <v>27</v>
      </c>
      <c r="N16" s="33"/>
      <c r="O16" s="65"/>
    </row>
    <row r="17" spans="9:15" ht="14.25" thickBot="1" x14ac:dyDescent="0.3">
      <c r="I17" s="290">
        <v>15</v>
      </c>
      <c r="J17" s="229">
        <v>-7</v>
      </c>
      <c r="K17" s="229">
        <v>11</v>
      </c>
      <c r="L17" s="229">
        <v>-16</v>
      </c>
      <c r="M17" s="296">
        <v>22</v>
      </c>
      <c r="N17" s="33"/>
      <c r="O17" s="65"/>
    </row>
    <row r="18" spans="9:15" ht="14.25" thickBot="1" x14ac:dyDescent="0.3">
      <c r="I18" s="291">
        <v>16</v>
      </c>
      <c r="J18" s="169">
        <v>-9</v>
      </c>
      <c r="K18" s="169">
        <v>5</v>
      </c>
      <c r="L18" s="169">
        <v>-21</v>
      </c>
      <c r="M18" s="295">
        <v>19</v>
      </c>
      <c r="N18" s="33"/>
      <c r="O18" s="65"/>
    </row>
    <row r="19" spans="9:15" ht="14.25" thickBot="1" x14ac:dyDescent="0.3">
      <c r="I19" s="290">
        <v>17</v>
      </c>
      <c r="J19" s="229">
        <v>-8</v>
      </c>
      <c r="K19" s="229">
        <v>6</v>
      </c>
      <c r="L19" s="229">
        <v>-26</v>
      </c>
      <c r="M19" s="296">
        <v>15</v>
      </c>
      <c r="N19" s="33"/>
      <c r="O19" s="65"/>
    </row>
    <row r="20" spans="9:15" ht="14.25" thickBot="1" x14ac:dyDescent="0.3">
      <c r="I20" s="293">
        <v>18</v>
      </c>
      <c r="J20" s="231">
        <v>-5</v>
      </c>
      <c r="K20" s="231">
        <v>14</v>
      </c>
      <c r="L20" s="231">
        <v>-20</v>
      </c>
      <c r="M20" s="297">
        <v>15</v>
      </c>
      <c r="N20" s="33"/>
      <c r="O20" s="65"/>
    </row>
    <row r="21" spans="9:15" ht="14.25" thickBot="1" x14ac:dyDescent="0.3">
      <c r="I21" s="290">
        <v>19</v>
      </c>
      <c r="J21" s="229">
        <v>-4</v>
      </c>
      <c r="K21" s="229">
        <v>15</v>
      </c>
      <c r="L21" s="229">
        <v>-19</v>
      </c>
      <c r="M21" s="296">
        <v>18</v>
      </c>
      <c r="N21" s="33"/>
      <c r="O21" s="65"/>
    </row>
    <row r="22" spans="9:15" ht="14.25" thickBot="1" x14ac:dyDescent="0.3">
      <c r="I22" s="291">
        <v>20</v>
      </c>
      <c r="J22" s="230">
        <v>-9</v>
      </c>
      <c r="K22" s="230">
        <v>11</v>
      </c>
      <c r="L22" s="230">
        <v>-16</v>
      </c>
      <c r="M22" s="297">
        <v>13</v>
      </c>
      <c r="N22" s="33"/>
      <c r="O22" s="65"/>
    </row>
    <row r="23" spans="9:15" ht="14.25" thickBot="1" x14ac:dyDescent="0.3">
      <c r="I23" s="290">
        <v>21</v>
      </c>
      <c r="J23" s="229">
        <v>-8</v>
      </c>
      <c r="K23" s="229">
        <v>8</v>
      </c>
      <c r="L23" s="229">
        <v>-11</v>
      </c>
      <c r="M23" s="296">
        <v>13</v>
      </c>
      <c r="N23" s="33"/>
      <c r="O23" s="65"/>
    </row>
    <row r="24" spans="9:15" ht="14.25" thickBot="1" x14ac:dyDescent="0.3">
      <c r="I24" s="291">
        <v>22</v>
      </c>
      <c r="J24" s="169">
        <v>-4</v>
      </c>
      <c r="K24" s="169">
        <v>15</v>
      </c>
      <c r="L24" s="169">
        <v>-12</v>
      </c>
      <c r="M24" s="295">
        <v>15</v>
      </c>
      <c r="N24" s="33"/>
      <c r="O24" s="65"/>
    </row>
    <row r="25" spans="9:15" ht="14.25" thickBot="1" x14ac:dyDescent="0.3">
      <c r="I25" s="290">
        <v>23</v>
      </c>
      <c r="J25" s="229">
        <v>-10</v>
      </c>
      <c r="K25" s="229">
        <v>13</v>
      </c>
      <c r="L25" s="229">
        <v>-14</v>
      </c>
      <c r="M25" s="296">
        <v>20</v>
      </c>
      <c r="N25" s="33"/>
      <c r="O25" s="65"/>
    </row>
    <row r="26" spans="9:15" ht="14.25" thickBot="1" x14ac:dyDescent="0.3">
      <c r="I26" s="293">
        <v>24</v>
      </c>
      <c r="J26" s="231">
        <v>-10</v>
      </c>
      <c r="K26" s="231">
        <v>27</v>
      </c>
      <c r="L26" s="231">
        <v>-8</v>
      </c>
      <c r="M26" s="297">
        <v>17</v>
      </c>
      <c r="N26" s="33"/>
      <c r="O26" s="65"/>
    </row>
    <row r="27" spans="9:15" ht="14.25" thickBot="1" x14ac:dyDescent="0.3">
      <c r="I27" s="290">
        <v>25</v>
      </c>
      <c r="J27" s="229">
        <v>-25</v>
      </c>
      <c r="K27" s="229">
        <v>29</v>
      </c>
      <c r="L27" s="229">
        <v>-19</v>
      </c>
      <c r="M27" s="296">
        <v>24</v>
      </c>
      <c r="N27" s="33"/>
      <c r="O27" s="65"/>
    </row>
    <row r="28" spans="9:15" ht="14.25" thickBot="1" x14ac:dyDescent="0.3">
      <c r="I28" s="291">
        <v>26</v>
      </c>
      <c r="J28" s="230">
        <v>-21</v>
      </c>
      <c r="K28" s="230">
        <v>44</v>
      </c>
      <c r="L28" s="230">
        <v>-20</v>
      </c>
      <c r="M28" s="297">
        <v>32</v>
      </c>
      <c r="N28" s="33"/>
      <c r="O28" s="65"/>
    </row>
    <row r="29" spans="9:15" ht="14.25" thickBot="1" x14ac:dyDescent="0.3">
      <c r="I29" s="290">
        <v>27</v>
      </c>
      <c r="J29" s="229">
        <v>-22</v>
      </c>
      <c r="K29" s="229">
        <v>47</v>
      </c>
      <c r="L29" s="229">
        <v>-20</v>
      </c>
      <c r="M29" s="296">
        <v>30</v>
      </c>
      <c r="N29" s="33"/>
      <c r="O29" s="65"/>
    </row>
    <row r="30" spans="9:15" ht="14.25" thickBot="1" x14ac:dyDescent="0.3">
      <c r="I30" s="291">
        <v>28</v>
      </c>
      <c r="J30" s="169">
        <v>-28</v>
      </c>
      <c r="K30" s="169">
        <v>65</v>
      </c>
      <c r="L30" s="169">
        <v>-30</v>
      </c>
      <c r="M30" s="295">
        <v>46</v>
      </c>
      <c r="N30" s="33"/>
      <c r="O30" s="65"/>
    </row>
    <row r="31" spans="9:15" ht="14.25" thickBot="1" x14ac:dyDescent="0.3">
      <c r="I31" s="290">
        <v>29</v>
      </c>
      <c r="J31" s="229">
        <v>-28</v>
      </c>
      <c r="K31" s="229">
        <v>76</v>
      </c>
      <c r="L31" s="229">
        <v>-38</v>
      </c>
      <c r="M31" s="296">
        <v>45</v>
      </c>
      <c r="N31" s="33"/>
      <c r="O31" s="65"/>
    </row>
    <row r="32" spans="9:15" ht="14.25" thickBot="1" x14ac:dyDescent="0.3">
      <c r="I32" s="293">
        <v>30</v>
      </c>
      <c r="J32" s="231">
        <v>-31</v>
      </c>
      <c r="K32" s="231">
        <v>86</v>
      </c>
      <c r="L32" s="231">
        <v>-39</v>
      </c>
      <c r="M32" s="297">
        <v>63</v>
      </c>
      <c r="N32" s="33"/>
      <c r="O32" s="65"/>
    </row>
    <row r="33" spans="9:15" ht="14.25" thickBot="1" x14ac:dyDescent="0.3">
      <c r="I33" s="290">
        <v>31</v>
      </c>
      <c r="J33" s="229">
        <v>-33</v>
      </c>
      <c r="K33" s="229">
        <v>93</v>
      </c>
      <c r="L33" s="229">
        <v>-48</v>
      </c>
      <c r="M33" s="296">
        <v>85</v>
      </c>
      <c r="N33" s="33"/>
      <c r="O33" s="65"/>
    </row>
    <row r="34" spans="9:15" ht="14.25" thickBot="1" x14ac:dyDescent="0.3">
      <c r="I34" s="291">
        <v>32</v>
      </c>
      <c r="J34" s="230">
        <v>-40</v>
      </c>
      <c r="K34" s="230">
        <v>67</v>
      </c>
      <c r="L34" s="230">
        <v>-59</v>
      </c>
      <c r="M34" s="297">
        <v>68</v>
      </c>
      <c r="N34" s="33"/>
      <c r="O34" s="65"/>
    </row>
    <row r="35" spans="9:15" ht="14.25" thickBot="1" x14ac:dyDescent="0.3">
      <c r="I35" s="290">
        <v>33</v>
      </c>
      <c r="J35" s="229">
        <v>-42</v>
      </c>
      <c r="K35" s="229">
        <v>88</v>
      </c>
      <c r="L35" s="229">
        <v>-52</v>
      </c>
      <c r="M35" s="296">
        <v>85</v>
      </c>
      <c r="N35" s="33"/>
      <c r="O35" s="65"/>
    </row>
    <row r="36" spans="9:15" ht="14.25" thickBot="1" x14ac:dyDescent="0.3">
      <c r="I36" s="291">
        <v>34</v>
      </c>
      <c r="J36" s="169">
        <v>-47</v>
      </c>
      <c r="K36" s="169">
        <v>86</v>
      </c>
      <c r="L36" s="169">
        <v>-68</v>
      </c>
      <c r="M36" s="295">
        <v>82</v>
      </c>
      <c r="N36" s="33"/>
      <c r="O36" s="65"/>
    </row>
    <row r="37" spans="9:15" ht="14.25" thickBot="1" x14ac:dyDescent="0.3">
      <c r="I37" s="290">
        <v>35</v>
      </c>
      <c r="J37" s="229">
        <v>-41</v>
      </c>
      <c r="K37" s="229">
        <v>97</v>
      </c>
      <c r="L37" s="229">
        <v>-77</v>
      </c>
      <c r="M37" s="296">
        <v>90</v>
      </c>
      <c r="N37" s="33"/>
      <c r="O37" s="65"/>
    </row>
    <row r="38" spans="9:15" ht="14.25" thickBot="1" x14ac:dyDescent="0.3">
      <c r="I38" s="293">
        <v>36</v>
      </c>
      <c r="J38" s="231">
        <v>-38</v>
      </c>
      <c r="K38" s="231">
        <v>68</v>
      </c>
      <c r="L38" s="231">
        <v>-69</v>
      </c>
      <c r="M38" s="297">
        <v>90</v>
      </c>
      <c r="N38" s="33"/>
      <c r="O38" s="65"/>
    </row>
    <row r="39" spans="9:15" ht="14.25" thickBot="1" x14ac:dyDescent="0.3">
      <c r="I39" s="290">
        <v>37</v>
      </c>
      <c r="J39" s="229">
        <v>-34</v>
      </c>
      <c r="K39" s="229">
        <v>68</v>
      </c>
      <c r="L39" s="229">
        <v>-56</v>
      </c>
      <c r="M39" s="296">
        <v>90</v>
      </c>
      <c r="N39" s="33"/>
      <c r="O39" s="65"/>
    </row>
    <row r="40" spans="9:15" ht="14.25" thickBot="1" x14ac:dyDescent="0.3">
      <c r="I40" s="293">
        <v>38</v>
      </c>
      <c r="J40" s="231">
        <v>-32</v>
      </c>
      <c r="K40" s="231">
        <v>39</v>
      </c>
      <c r="L40" s="231">
        <v>-51</v>
      </c>
      <c r="M40" s="297">
        <v>94</v>
      </c>
      <c r="N40" s="33"/>
      <c r="O40" s="65"/>
    </row>
    <row r="41" spans="9:15" ht="14.25" thickBot="1" x14ac:dyDescent="0.3">
      <c r="I41" s="290">
        <v>39</v>
      </c>
      <c r="J41" s="229">
        <v>-28</v>
      </c>
      <c r="K41" s="229">
        <v>40</v>
      </c>
      <c r="L41" s="229">
        <v>-77</v>
      </c>
      <c r="M41" s="296">
        <v>92</v>
      </c>
      <c r="N41" s="33"/>
      <c r="O41" s="65"/>
    </row>
    <row r="42" spans="9:15" ht="14.25" thickBot="1" x14ac:dyDescent="0.3">
      <c r="I42" s="291">
        <v>40</v>
      </c>
      <c r="J42" s="230">
        <v>-23</v>
      </c>
      <c r="K42" s="230">
        <v>34</v>
      </c>
      <c r="L42" s="230">
        <v>-67</v>
      </c>
      <c r="M42" s="297">
        <v>58</v>
      </c>
      <c r="N42" s="33"/>
      <c r="O42" s="65"/>
    </row>
    <row r="43" spans="9:15" ht="14.25" thickBot="1" x14ac:dyDescent="0.3">
      <c r="I43" s="290">
        <v>41</v>
      </c>
      <c r="J43" s="229">
        <v>-23</v>
      </c>
      <c r="K43" s="229">
        <v>26</v>
      </c>
      <c r="L43" s="229">
        <v>-59</v>
      </c>
      <c r="M43" s="296">
        <v>95</v>
      </c>
      <c r="N43" s="33"/>
      <c r="O43" s="65"/>
    </row>
    <row r="44" spans="9:15" ht="14.25" thickBot="1" x14ac:dyDescent="0.3">
      <c r="I44" s="291">
        <v>42</v>
      </c>
      <c r="J44" s="169">
        <v>-12</v>
      </c>
      <c r="K44" s="169">
        <v>25</v>
      </c>
      <c r="L44" s="169">
        <v>-55</v>
      </c>
      <c r="M44" s="295">
        <v>89</v>
      </c>
      <c r="N44" s="33"/>
      <c r="O44" s="65"/>
    </row>
    <row r="45" spans="9:15" ht="14.25" thickBot="1" x14ac:dyDescent="0.3">
      <c r="I45" s="290">
        <v>43</v>
      </c>
      <c r="J45" s="229">
        <v>-20</v>
      </c>
      <c r="K45" s="229">
        <v>17</v>
      </c>
      <c r="L45" s="229">
        <v>-59</v>
      </c>
      <c r="M45" s="296">
        <v>84</v>
      </c>
      <c r="N45" s="33"/>
      <c r="O45" s="65"/>
    </row>
    <row r="46" spans="9:15" ht="14.25" thickBot="1" x14ac:dyDescent="0.3">
      <c r="I46" s="293">
        <v>44</v>
      </c>
      <c r="J46" s="231">
        <v>-20</v>
      </c>
      <c r="K46" s="231">
        <v>23</v>
      </c>
      <c r="L46" s="231">
        <v>-40</v>
      </c>
      <c r="M46" s="297">
        <v>66</v>
      </c>
      <c r="N46" s="33"/>
      <c r="O46" s="65"/>
    </row>
    <row r="47" spans="9:15" ht="14.25" thickBot="1" x14ac:dyDescent="0.3">
      <c r="I47" s="290">
        <v>45</v>
      </c>
      <c r="J47" s="229">
        <v>-15</v>
      </c>
      <c r="K47" s="229">
        <v>16</v>
      </c>
      <c r="L47" s="229">
        <v>-32</v>
      </c>
      <c r="M47" s="296">
        <v>74</v>
      </c>
      <c r="N47" s="33"/>
      <c r="O47" s="65"/>
    </row>
    <row r="48" spans="9:15" ht="14.25" thickBot="1" x14ac:dyDescent="0.3">
      <c r="I48" s="291">
        <v>46</v>
      </c>
      <c r="J48" s="230">
        <v>-13</v>
      </c>
      <c r="K48" s="230">
        <v>17</v>
      </c>
      <c r="L48" s="230">
        <v>-46</v>
      </c>
      <c r="M48" s="297">
        <v>56</v>
      </c>
      <c r="N48" s="33"/>
      <c r="O48" s="65"/>
    </row>
    <row r="49" spans="9:15" ht="14.25" thickBot="1" x14ac:dyDescent="0.3">
      <c r="I49" s="290">
        <v>47</v>
      </c>
      <c r="J49" s="229">
        <v>-11</v>
      </c>
      <c r="K49" s="229">
        <v>11</v>
      </c>
      <c r="L49" s="229">
        <v>-34</v>
      </c>
      <c r="M49" s="296">
        <v>35</v>
      </c>
      <c r="N49" s="33"/>
      <c r="O49" s="65"/>
    </row>
    <row r="50" spans="9:15" ht="14.25" thickBot="1" x14ac:dyDescent="0.3">
      <c r="I50" s="291">
        <v>48</v>
      </c>
      <c r="J50" s="169">
        <v>-11</v>
      </c>
      <c r="K50" s="169">
        <v>13</v>
      </c>
      <c r="L50" s="169">
        <v>-30</v>
      </c>
      <c r="M50" s="295">
        <v>41</v>
      </c>
      <c r="N50" s="33"/>
      <c r="O50" s="65"/>
    </row>
    <row r="51" spans="9:15" ht="14.25" thickBot="1" x14ac:dyDescent="0.3">
      <c r="I51" s="290">
        <v>49</v>
      </c>
      <c r="J51" s="229">
        <v>-12</v>
      </c>
      <c r="K51" s="229">
        <v>15</v>
      </c>
      <c r="L51" s="229">
        <v>-17</v>
      </c>
      <c r="M51" s="296">
        <v>34</v>
      </c>
      <c r="N51" s="33"/>
      <c r="O51" s="65"/>
    </row>
    <row r="52" spans="9:15" ht="14.25" thickBot="1" x14ac:dyDescent="0.3">
      <c r="I52" s="293">
        <v>50</v>
      </c>
      <c r="J52" s="231">
        <v>-10</v>
      </c>
      <c r="K52" s="231">
        <v>10</v>
      </c>
      <c r="L52" s="231">
        <v>-25</v>
      </c>
      <c r="M52" s="297">
        <v>28</v>
      </c>
      <c r="N52" s="33"/>
      <c r="O52" s="65"/>
    </row>
    <row r="53" spans="9:15" ht="14.25" thickBot="1" x14ac:dyDescent="0.3">
      <c r="I53" s="290">
        <v>51</v>
      </c>
      <c r="J53" s="229">
        <v>-6</v>
      </c>
      <c r="K53" s="229">
        <v>13</v>
      </c>
      <c r="L53" s="229">
        <v>-18</v>
      </c>
      <c r="M53" s="296">
        <v>15</v>
      </c>
      <c r="N53" s="33"/>
      <c r="O53" s="65"/>
    </row>
    <row r="54" spans="9:15" ht="14.25" thickBot="1" x14ac:dyDescent="0.3">
      <c r="I54" s="291">
        <v>52</v>
      </c>
      <c r="J54" s="230">
        <v>-5</v>
      </c>
      <c r="K54" s="230">
        <v>6</v>
      </c>
      <c r="L54" s="230">
        <v>-11</v>
      </c>
      <c r="M54" s="297">
        <v>28</v>
      </c>
      <c r="N54" s="33"/>
      <c r="O54" s="65"/>
    </row>
    <row r="55" spans="9:15" ht="14.25" thickBot="1" x14ac:dyDescent="0.3">
      <c r="I55" s="290">
        <v>53</v>
      </c>
      <c r="J55" s="229">
        <v>-3</v>
      </c>
      <c r="K55" s="229">
        <v>12</v>
      </c>
      <c r="L55" s="229">
        <v>-11</v>
      </c>
      <c r="M55" s="296">
        <v>14</v>
      </c>
      <c r="N55" s="33"/>
      <c r="O55" s="65"/>
    </row>
    <row r="56" spans="9:15" ht="14.25" thickBot="1" x14ac:dyDescent="0.3">
      <c r="I56" s="291">
        <v>54</v>
      </c>
      <c r="J56" s="169">
        <v>-4</v>
      </c>
      <c r="K56" s="169">
        <v>10</v>
      </c>
      <c r="L56" s="169">
        <v>-13</v>
      </c>
      <c r="M56" s="295">
        <v>28</v>
      </c>
      <c r="N56" s="33"/>
      <c r="O56" s="65"/>
    </row>
    <row r="57" spans="9:15" ht="14.25" thickBot="1" x14ac:dyDescent="0.3">
      <c r="I57" s="290">
        <v>55</v>
      </c>
      <c r="J57" s="229">
        <v>-8</v>
      </c>
      <c r="K57" s="229">
        <v>7</v>
      </c>
      <c r="L57" s="229">
        <v>-10</v>
      </c>
      <c r="M57" s="296">
        <v>15</v>
      </c>
      <c r="N57" s="33"/>
      <c r="O57" s="65"/>
    </row>
    <row r="58" spans="9:15" ht="14.25" thickBot="1" x14ac:dyDescent="0.3">
      <c r="I58" s="292">
        <v>56</v>
      </c>
      <c r="J58" s="169">
        <v>-4</v>
      </c>
      <c r="K58" s="169">
        <v>9</v>
      </c>
      <c r="L58" s="169">
        <v>-16</v>
      </c>
      <c r="M58" s="295">
        <v>23</v>
      </c>
      <c r="N58" s="33"/>
      <c r="O58" s="65"/>
    </row>
    <row r="59" spans="9:15" ht="14.25" thickBot="1" x14ac:dyDescent="0.3">
      <c r="I59" s="290">
        <v>57</v>
      </c>
      <c r="J59" s="229">
        <v>-2</v>
      </c>
      <c r="K59" s="229">
        <v>11</v>
      </c>
      <c r="L59" s="229">
        <v>-7</v>
      </c>
      <c r="M59" s="296">
        <v>9</v>
      </c>
      <c r="N59" s="33"/>
      <c r="O59" s="65"/>
    </row>
    <row r="60" spans="9:15" ht="14.25" thickBot="1" x14ac:dyDescent="0.3">
      <c r="I60" s="291">
        <v>58</v>
      </c>
      <c r="J60" s="230">
        <v>-4</v>
      </c>
      <c r="K60" s="230">
        <v>3</v>
      </c>
      <c r="L60" s="230">
        <v>-13</v>
      </c>
      <c r="M60" s="297">
        <v>15</v>
      </c>
      <c r="N60" s="33"/>
      <c r="O60" s="65"/>
    </row>
    <row r="61" spans="9:15" ht="14.25" thickBot="1" x14ac:dyDescent="0.3">
      <c r="I61" s="290">
        <v>59</v>
      </c>
      <c r="J61" s="229">
        <v>-4</v>
      </c>
      <c r="K61" s="229">
        <v>4</v>
      </c>
      <c r="L61" s="229">
        <v>-9</v>
      </c>
      <c r="M61" s="296">
        <v>15</v>
      </c>
      <c r="N61" s="33"/>
      <c r="O61" s="65"/>
    </row>
    <row r="62" spans="9:15" ht="14.25" thickBot="1" x14ac:dyDescent="0.3">
      <c r="I62" s="291">
        <v>60</v>
      </c>
      <c r="J62" s="169">
        <v>-2</v>
      </c>
      <c r="K62" s="169">
        <v>8</v>
      </c>
      <c r="L62" s="169">
        <v>-8</v>
      </c>
      <c r="M62" s="295">
        <v>15</v>
      </c>
      <c r="N62" s="33"/>
      <c r="O62" s="65"/>
    </row>
    <row r="63" spans="9:15" ht="14.25" thickBot="1" x14ac:dyDescent="0.3">
      <c r="I63" s="290">
        <v>61</v>
      </c>
      <c r="J63" s="229">
        <v>-11</v>
      </c>
      <c r="K63" s="229">
        <v>5</v>
      </c>
      <c r="L63" s="229">
        <v>-12</v>
      </c>
      <c r="M63" s="296">
        <v>17</v>
      </c>
      <c r="N63" s="33"/>
      <c r="O63" s="65"/>
    </row>
    <row r="64" spans="9:15" ht="14.25" thickBot="1" x14ac:dyDescent="0.3">
      <c r="I64" s="293">
        <v>62</v>
      </c>
      <c r="J64" s="231">
        <v>-3</v>
      </c>
      <c r="K64" s="231">
        <v>7</v>
      </c>
      <c r="L64" s="231">
        <v>-11</v>
      </c>
      <c r="M64" s="297">
        <v>14</v>
      </c>
      <c r="N64" s="33"/>
      <c r="O64" s="65"/>
    </row>
    <row r="65" spans="9:15" ht="14.25" thickBot="1" x14ac:dyDescent="0.3">
      <c r="I65" s="290">
        <v>63</v>
      </c>
      <c r="J65" s="229">
        <v>-5</v>
      </c>
      <c r="K65" s="229">
        <v>3</v>
      </c>
      <c r="L65" s="229">
        <v>-5</v>
      </c>
      <c r="M65" s="296">
        <v>14</v>
      </c>
      <c r="N65" s="33"/>
      <c r="O65" s="65"/>
    </row>
    <row r="66" spans="9:15" ht="14.25" thickBot="1" x14ac:dyDescent="0.3">
      <c r="I66" s="291">
        <v>64</v>
      </c>
      <c r="J66" s="230">
        <v>-4</v>
      </c>
      <c r="K66" s="230">
        <v>2</v>
      </c>
      <c r="L66" s="230">
        <v>-4</v>
      </c>
      <c r="M66" s="297">
        <v>7</v>
      </c>
      <c r="N66" s="33"/>
      <c r="O66" s="65"/>
    </row>
    <row r="67" spans="9:15" ht="14.25" thickBot="1" x14ac:dyDescent="0.3">
      <c r="I67" s="290">
        <v>65</v>
      </c>
      <c r="J67" s="229">
        <v>-1</v>
      </c>
      <c r="K67" s="229">
        <v>3</v>
      </c>
      <c r="L67" s="229">
        <v>-9</v>
      </c>
      <c r="M67" s="296">
        <v>7</v>
      </c>
      <c r="N67" s="33"/>
      <c r="O67" s="65"/>
    </row>
    <row r="68" spans="9:15" ht="14.25" thickBot="1" x14ac:dyDescent="0.3">
      <c r="I68" s="291">
        <v>66</v>
      </c>
      <c r="J68" s="169">
        <v>-4</v>
      </c>
      <c r="K68" s="169">
        <v>2</v>
      </c>
      <c r="L68" s="169">
        <v>-7</v>
      </c>
      <c r="M68" s="295">
        <v>7</v>
      </c>
      <c r="N68" s="33"/>
      <c r="O68" s="65"/>
    </row>
    <row r="69" spans="9:15" ht="14.25" thickBot="1" x14ac:dyDescent="0.3">
      <c r="I69" s="290">
        <v>67</v>
      </c>
      <c r="J69" s="229">
        <v>-4</v>
      </c>
      <c r="K69" s="229">
        <v>4</v>
      </c>
      <c r="L69" s="229">
        <v>-6</v>
      </c>
      <c r="M69" s="296">
        <v>5</v>
      </c>
      <c r="N69" s="33"/>
      <c r="O69" s="65"/>
    </row>
    <row r="70" spans="9:15" ht="14.25" thickBot="1" x14ac:dyDescent="0.3">
      <c r="I70" s="293">
        <v>68</v>
      </c>
      <c r="J70" s="231">
        <v>-3</v>
      </c>
      <c r="K70" s="231">
        <v>3</v>
      </c>
      <c r="L70" s="231">
        <v>-4</v>
      </c>
      <c r="M70" s="297">
        <v>12</v>
      </c>
      <c r="N70" s="33"/>
      <c r="O70" s="65"/>
    </row>
    <row r="71" spans="9:15" ht="14.25" thickBot="1" x14ac:dyDescent="0.3">
      <c r="I71" s="290">
        <v>69</v>
      </c>
      <c r="J71" s="229">
        <v>-2</v>
      </c>
      <c r="K71" s="229">
        <v>2</v>
      </c>
      <c r="L71" s="229">
        <v>-7</v>
      </c>
      <c r="M71" s="296">
        <v>10</v>
      </c>
      <c r="N71" s="33"/>
      <c r="O71" s="65"/>
    </row>
    <row r="72" spans="9:15" ht="14.25" thickBot="1" x14ac:dyDescent="0.3">
      <c r="I72" s="291">
        <v>70</v>
      </c>
      <c r="J72" s="230">
        <v>-1</v>
      </c>
      <c r="K72" s="230">
        <v>1</v>
      </c>
      <c r="L72" s="230">
        <v>-5</v>
      </c>
      <c r="M72" s="297">
        <v>5</v>
      </c>
      <c r="N72" s="33"/>
      <c r="O72" s="65"/>
    </row>
    <row r="73" spans="9:15" ht="14.25" thickBot="1" x14ac:dyDescent="0.3">
      <c r="I73" s="290">
        <v>71</v>
      </c>
      <c r="J73" s="229">
        <v>-2</v>
      </c>
      <c r="K73" s="229">
        <v>3</v>
      </c>
      <c r="L73" s="229">
        <v>-3</v>
      </c>
      <c r="M73" s="296">
        <v>5</v>
      </c>
      <c r="N73" s="33"/>
      <c r="O73" s="65"/>
    </row>
    <row r="74" spans="9:15" ht="14.25" thickBot="1" x14ac:dyDescent="0.3">
      <c r="I74" s="291">
        <v>72</v>
      </c>
      <c r="J74" s="169">
        <v>-2</v>
      </c>
      <c r="K74" s="169">
        <v>1</v>
      </c>
      <c r="L74" s="169">
        <v>-3</v>
      </c>
      <c r="M74" s="295">
        <v>2</v>
      </c>
      <c r="N74" s="33"/>
      <c r="O74" s="65"/>
    </row>
    <row r="75" spans="9:15" ht="14.25" thickBot="1" x14ac:dyDescent="0.3">
      <c r="I75" s="290">
        <v>73</v>
      </c>
      <c r="J75" s="229">
        <v>-1</v>
      </c>
      <c r="K75" s="229">
        <v>4</v>
      </c>
      <c r="L75" s="229">
        <v>-1</v>
      </c>
      <c r="M75" s="296">
        <v>6</v>
      </c>
      <c r="N75" s="33"/>
      <c r="O75" s="65"/>
    </row>
    <row r="76" spans="9:15" ht="14.25" thickBot="1" x14ac:dyDescent="0.3">
      <c r="I76" s="293">
        <v>74</v>
      </c>
      <c r="J76" s="231">
        <v>-1</v>
      </c>
      <c r="K76" s="231">
        <v>1</v>
      </c>
      <c r="L76" s="231">
        <v>-2</v>
      </c>
      <c r="M76" s="297">
        <v>5</v>
      </c>
      <c r="N76" s="33"/>
      <c r="O76" s="65"/>
    </row>
    <row r="77" spans="9:15" ht="14.25" thickBot="1" x14ac:dyDescent="0.3">
      <c r="I77" s="290">
        <v>75</v>
      </c>
      <c r="J77" s="229">
        <v>0</v>
      </c>
      <c r="K77" s="229">
        <v>2</v>
      </c>
      <c r="L77" s="229">
        <v>-1</v>
      </c>
      <c r="M77" s="296">
        <v>2</v>
      </c>
      <c r="N77" s="33"/>
      <c r="O77" s="65"/>
    </row>
    <row r="78" spans="9:15" ht="14.25" thickBot="1" x14ac:dyDescent="0.3">
      <c r="I78" s="291">
        <v>76</v>
      </c>
      <c r="J78" s="230">
        <v>0</v>
      </c>
      <c r="K78" s="230">
        <v>0</v>
      </c>
      <c r="L78" s="230">
        <v>0</v>
      </c>
      <c r="M78" s="297">
        <v>3</v>
      </c>
      <c r="N78" s="33"/>
      <c r="O78" s="65"/>
    </row>
    <row r="79" spans="9:15" ht="14.25" thickBot="1" x14ac:dyDescent="0.3">
      <c r="I79" s="290">
        <v>77</v>
      </c>
      <c r="J79" s="229">
        <v>-1</v>
      </c>
      <c r="K79" s="229">
        <v>0</v>
      </c>
      <c r="L79" s="229">
        <v>-1</v>
      </c>
      <c r="M79" s="296">
        <v>2</v>
      </c>
      <c r="N79" s="33"/>
      <c r="O79" s="65"/>
    </row>
    <row r="80" spans="9:15" ht="14.25" thickBot="1" x14ac:dyDescent="0.3">
      <c r="I80" s="291">
        <v>78</v>
      </c>
      <c r="J80" s="169">
        <v>0</v>
      </c>
      <c r="K80" s="169">
        <v>2</v>
      </c>
      <c r="L80" s="169">
        <v>-5</v>
      </c>
      <c r="M80" s="295">
        <v>4</v>
      </c>
      <c r="N80" s="33"/>
      <c r="O80" s="65"/>
    </row>
    <row r="81" spans="9:15" ht="14.25" thickBot="1" x14ac:dyDescent="0.3">
      <c r="I81" s="290">
        <v>79</v>
      </c>
      <c r="J81" s="229">
        <v>-2</v>
      </c>
      <c r="K81" s="229">
        <v>0</v>
      </c>
      <c r="L81" s="229">
        <v>0</v>
      </c>
      <c r="M81" s="296">
        <v>1</v>
      </c>
      <c r="N81" s="33"/>
      <c r="O81" s="65"/>
    </row>
    <row r="82" spans="9:15" ht="14.25" thickBot="1" x14ac:dyDescent="0.3">
      <c r="I82" s="292">
        <v>80</v>
      </c>
      <c r="J82" s="169">
        <v>-1</v>
      </c>
      <c r="K82" s="169">
        <v>1</v>
      </c>
      <c r="L82" s="169">
        <v>-1</v>
      </c>
      <c r="M82" s="295">
        <v>0</v>
      </c>
      <c r="N82" s="33"/>
      <c r="O82" s="65"/>
    </row>
    <row r="83" spans="9:15" ht="14.25" thickBot="1" x14ac:dyDescent="0.3">
      <c r="I83" s="290">
        <v>81</v>
      </c>
      <c r="J83" s="229">
        <v>-1</v>
      </c>
      <c r="K83" s="229">
        <v>1</v>
      </c>
      <c r="L83" s="229">
        <v>-1</v>
      </c>
      <c r="M83" s="296">
        <v>1</v>
      </c>
      <c r="N83" s="33"/>
      <c r="O83" s="65"/>
    </row>
    <row r="84" spans="9:15" ht="14.25" thickBot="1" x14ac:dyDescent="0.3">
      <c r="I84" s="293">
        <v>82</v>
      </c>
      <c r="J84" s="231">
        <v>0</v>
      </c>
      <c r="K84" s="231">
        <v>1</v>
      </c>
      <c r="L84" s="231">
        <v>-1</v>
      </c>
      <c r="M84" s="297">
        <v>2</v>
      </c>
      <c r="N84" s="33"/>
      <c r="O84" s="65"/>
    </row>
    <row r="85" spans="9:15" ht="14.25" thickBot="1" x14ac:dyDescent="0.3">
      <c r="I85" s="290">
        <v>83</v>
      </c>
      <c r="J85" s="229">
        <v>-1</v>
      </c>
      <c r="K85" s="229">
        <v>1</v>
      </c>
      <c r="L85" s="229">
        <v>0</v>
      </c>
      <c r="M85" s="296">
        <v>3</v>
      </c>
      <c r="N85" s="33"/>
      <c r="O85" s="65"/>
    </row>
    <row r="86" spans="9:15" ht="14.25" thickBot="1" x14ac:dyDescent="0.3">
      <c r="I86" s="291">
        <v>84</v>
      </c>
      <c r="J86" s="230">
        <v>0</v>
      </c>
      <c r="K86" s="230">
        <v>1</v>
      </c>
      <c r="L86" s="230">
        <v>0</v>
      </c>
      <c r="M86" s="297">
        <v>0</v>
      </c>
      <c r="N86" s="33"/>
      <c r="O86" s="65"/>
    </row>
    <row r="87" spans="9:15" ht="14.25" thickBot="1" x14ac:dyDescent="0.3">
      <c r="I87" s="290">
        <v>85</v>
      </c>
      <c r="J87" s="229">
        <v>0</v>
      </c>
      <c r="K87" s="229">
        <v>0</v>
      </c>
      <c r="L87" s="229">
        <v>0</v>
      </c>
      <c r="M87" s="296">
        <v>0</v>
      </c>
      <c r="N87" s="33"/>
      <c r="O87" s="65"/>
    </row>
    <row r="88" spans="9:15" ht="14.25" thickBot="1" x14ac:dyDescent="0.3">
      <c r="I88" s="291">
        <v>86</v>
      </c>
      <c r="J88" s="169">
        <v>0</v>
      </c>
      <c r="K88" s="169">
        <v>2</v>
      </c>
      <c r="L88" s="169">
        <v>0</v>
      </c>
      <c r="M88" s="295">
        <v>0</v>
      </c>
      <c r="N88" s="33"/>
      <c r="O88" s="65"/>
    </row>
    <row r="89" spans="9:15" ht="14.25" thickBot="1" x14ac:dyDescent="0.3">
      <c r="I89" s="290">
        <v>87</v>
      </c>
      <c r="J89" s="229">
        <v>0</v>
      </c>
      <c r="K89" s="229">
        <v>2</v>
      </c>
      <c r="L89" s="229">
        <v>0</v>
      </c>
      <c r="M89" s="296">
        <v>0</v>
      </c>
      <c r="N89" s="33"/>
      <c r="O89" s="65"/>
    </row>
    <row r="90" spans="9:15" ht="14.25" thickBot="1" x14ac:dyDescent="0.3">
      <c r="I90" s="293">
        <v>88</v>
      </c>
      <c r="J90" s="231">
        <v>0</v>
      </c>
      <c r="K90" s="231">
        <v>0</v>
      </c>
      <c r="L90" s="231">
        <v>0</v>
      </c>
      <c r="M90" s="297">
        <v>2</v>
      </c>
      <c r="N90" s="33"/>
      <c r="O90" s="65"/>
    </row>
    <row r="91" spans="9:15" ht="14.25" thickBot="1" x14ac:dyDescent="0.3">
      <c r="I91" s="290">
        <v>89</v>
      </c>
      <c r="J91" s="229">
        <v>0</v>
      </c>
      <c r="K91" s="229">
        <v>0</v>
      </c>
      <c r="L91" s="229">
        <v>-1</v>
      </c>
      <c r="M91" s="296">
        <v>1</v>
      </c>
      <c r="N91" s="33"/>
      <c r="O91" s="65"/>
    </row>
    <row r="92" spans="9:15" ht="14.25" thickBot="1" x14ac:dyDescent="0.3">
      <c r="I92" s="291">
        <v>90</v>
      </c>
      <c r="J92" s="230">
        <v>0</v>
      </c>
      <c r="K92" s="230">
        <v>0</v>
      </c>
      <c r="L92" s="230">
        <v>0</v>
      </c>
      <c r="M92" s="297">
        <v>0</v>
      </c>
      <c r="N92" s="33"/>
      <c r="O92" s="65"/>
    </row>
    <row r="93" spans="9:15" ht="14.25" thickBot="1" x14ac:dyDescent="0.3">
      <c r="I93" s="290">
        <v>91</v>
      </c>
      <c r="J93" s="229">
        <v>0</v>
      </c>
      <c r="K93" s="229">
        <v>1</v>
      </c>
      <c r="L93" s="229">
        <v>0</v>
      </c>
      <c r="M93" s="296">
        <v>1</v>
      </c>
      <c r="N93" s="33"/>
      <c r="O93" s="65"/>
    </row>
    <row r="94" spans="9:15" ht="14.25" thickBot="1" x14ac:dyDescent="0.3">
      <c r="I94" s="291">
        <v>92</v>
      </c>
      <c r="J94" s="169">
        <v>0</v>
      </c>
      <c r="K94" s="169">
        <v>0</v>
      </c>
      <c r="L94" s="169">
        <v>0</v>
      </c>
      <c r="M94" s="295">
        <v>0</v>
      </c>
      <c r="N94" s="33"/>
      <c r="O94" s="65"/>
    </row>
    <row r="95" spans="9:15" ht="14.25" thickBot="1" x14ac:dyDescent="0.3">
      <c r="I95" s="290">
        <v>93</v>
      </c>
      <c r="J95" s="229">
        <v>-1</v>
      </c>
      <c r="K95" s="229">
        <v>0</v>
      </c>
      <c r="L95" s="229">
        <v>-1</v>
      </c>
      <c r="M95" s="296">
        <v>0</v>
      </c>
      <c r="N95" s="33"/>
      <c r="O95" s="65"/>
    </row>
    <row r="96" spans="9:15" ht="14.25" thickBot="1" x14ac:dyDescent="0.3">
      <c r="I96" s="293">
        <v>94</v>
      </c>
      <c r="J96" s="231">
        <v>0</v>
      </c>
      <c r="K96" s="231">
        <v>0</v>
      </c>
      <c r="L96" s="231">
        <v>0</v>
      </c>
      <c r="M96" s="297" t="s">
        <v>110</v>
      </c>
      <c r="N96" s="33"/>
      <c r="O96" s="65"/>
    </row>
    <row r="97" spans="9:16" ht="14.25" thickBot="1" x14ac:dyDescent="0.3">
      <c r="I97" s="290">
        <v>95</v>
      </c>
      <c r="J97" s="229">
        <v>0</v>
      </c>
      <c r="K97" s="229">
        <v>0</v>
      </c>
      <c r="L97" s="229">
        <v>0</v>
      </c>
      <c r="M97" s="296">
        <v>0</v>
      </c>
      <c r="N97" s="33"/>
      <c r="O97" s="65"/>
      <c r="P97" s="37"/>
    </row>
    <row r="98" spans="9:16" ht="14.25" thickBot="1" x14ac:dyDescent="0.3">
      <c r="I98" s="291">
        <v>96</v>
      </c>
      <c r="J98" s="230">
        <v>0</v>
      </c>
      <c r="K98" s="230">
        <v>0</v>
      </c>
      <c r="L98" s="230">
        <v>0</v>
      </c>
      <c r="M98" s="297">
        <v>0</v>
      </c>
      <c r="N98" s="33"/>
      <c r="O98" s="65"/>
      <c r="P98" s="37"/>
    </row>
    <row r="99" spans="9:16" ht="14.25" thickBot="1" x14ac:dyDescent="0.3">
      <c r="I99" s="290">
        <v>97</v>
      </c>
      <c r="J99" s="229">
        <v>0</v>
      </c>
      <c r="K99" s="229">
        <v>0</v>
      </c>
      <c r="L99" s="229">
        <v>0</v>
      </c>
      <c r="M99" s="296">
        <v>0</v>
      </c>
      <c r="N99" s="33"/>
      <c r="O99" s="65"/>
      <c r="P99" s="37"/>
    </row>
    <row r="100" spans="9:16" ht="14.25" thickBot="1" x14ac:dyDescent="0.3">
      <c r="I100" s="291">
        <v>98</v>
      </c>
      <c r="J100" s="169">
        <v>0</v>
      </c>
      <c r="K100" s="169">
        <v>0</v>
      </c>
      <c r="L100" s="169">
        <v>0</v>
      </c>
      <c r="M100" s="295">
        <v>0</v>
      </c>
      <c r="N100" s="33"/>
      <c r="O100" s="65"/>
      <c r="P100" s="37"/>
    </row>
    <row r="101" spans="9:16" ht="14.25" thickBot="1" x14ac:dyDescent="0.3">
      <c r="I101" s="290">
        <v>99</v>
      </c>
      <c r="J101" s="229">
        <v>0</v>
      </c>
      <c r="K101" s="229">
        <v>0</v>
      </c>
      <c r="L101" s="229">
        <v>0</v>
      </c>
      <c r="M101" s="296">
        <v>0</v>
      </c>
      <c r="N101" s="33"/>
      <c r="O101" s="65"/>
      <c r="P101" s="37"/>
    </row>
    <row r="102" spans="9:16" ht="14.25" thickBot="1" x14ac:dyDescent="0.3">
      <c r="I102" s="291" t="s">
        <v>111</v>
      </c>
      <c r="J102" s="230">
        <v>0</v>
      </c>
      <c r="K102" s="230">
        <v>1</v>
      </c>
      <c r="L102" s="230">
        <v>0</v>
      </c>
      <c r="M102" s="297">
        <v>0</v>
      </c>
      <c r="N102" s="33"/>
      <c r="O102" s="65"/>
      <c r="P102" s="37"/>
    </row>
    <row r="103" spans="9:16" ht="14.25" thickBot="1" x14ac:dyDescent="0.3">
      <c r="I103" s="299" t="s">
        <v>112</v>
      </c>
      <c r="J103" s="298">
        <v>-1088</v>
      </c>
      <c r="K103" s="298">
        <v>1682</v>
      </c>
      <c r="L103" s="298">
        <v>-1951</v>
      </c>
      <c r="M103" s="298">
        <v>2517</v>
      </c>
      <c r="N103" s="40" t="s">
        <v>112</v>
      </c>
      <c r="O103" s="65" t="e">
        <f>SUM(#REF!)</f>
        <v>#REF!</v>
      </c>
      <c r="P103" s="37"/>
    </row>
    <row r="104" spans="9:16" x14ac:dyDescent="0.25">
      <c r="P104" s="37"/>
    </row>
    <row r="106" spans="9:16" x14ac:dyDescent="0.25">
      <c r="I106" s="43" t="s">
        <v>100</v>
      </c>
      <c r="J106" s="41">
        <f>SUM(J87:J102)</f>
        <v>-1</v>
      </c>
      <c r="K106" s="41">
        <f t="shared" ref="K106:N106" si="0">SUM(K87:K102)</f>
        <v>6</v>
      </c>
      <c r="L106" s="41">
        <f t="shared" si="0"/>
        <v>-2</v>
      </c>
      <c r="M106" s="41">
        <f t="shared" si="0"/>
        <v>4</v>
      </c>
      <c r="N106" s="41">
        <f t="shared" si="0"/>
        <v>0</v>
      </c>
    </row>
  </sheetData>
  <hyperlinks>
    <hyperlink ref="A1" location="Obsah!A1" display="G 2 Veková štruktúra vysťahovaných do zahraničia, 2013 a 2022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activeCell="M28" sqref="M28"/>
    </sheetView>
  </sheetViews>
  <sheetFormatPr defaultColWidth="8.77734375" defaultRowHeight="15" x14ac:dyDescent="0.25"/>
  <cols>
    <col min="1" max="1" width="18.21875" style="85" bestFit="1" customWidth="1"/>
    <col min="2" max="16384" width="8.77734375" style="85"/>
  </cols>
  <sheetData>
    <row r="1" spans="1:11" ht="15.75" thickBot="1" x14ac:dyDescent="0.3">
      <c r="A1" s="129" t="s">
        <v>164</v>
      </c>
      <c r="B1" s="129"/>
      <c r="C1" s="129"/>
      <c r="D1" s="129"/>
      <c r="E1" s="129"/>
      <c r="F1" s="129"/>
      <c r="G1" s="51"/>
      <c r="H1" s="51"/>
      <c r="I1" s="51"/>
      <c r="J1" s="51"/>
      <c r="K1" s="51"/>
    </row>
    <row r="2" spans="1:11" ht="15.75" thickBot="1" x14ac:dyDescent="0.3">
      <c r="A2" s="274" t="s">
        <v>0</v>
      </c>
      <c r="B2" s="276" t="s">
        <v>1</v>
      </c>
      <c r="C2" s="277"/>
      <c r="D2" s="277"/>
      <c r="E2" s="277"/>
      <c r="F2" s="277"/>
      <c r="G2" s="277"/>
      <c r="H2" s="277"/>
      <c r="I2" s="277"/>
      <c r="J2" s="277"/>
      <c r="K2" s="278"/>
    </row>
    <row r="3" spans="1:11" ht="15.75" thickBot="1" x14ac:dyDescent="0.3">
      <c r="A3" s="275"/>
      <c r="B3" s="62">
        <v>2013</v>
      </c>
      <c r="C3" s="62">
        <v>2014</v>
      </c>
      <c r="D3" s="62">
        <v>2015</v>
      </c>
      <c r="E3" s="62">
        <v>2016</v>
      </c>
      <c r="F3" s="62">
        <v>2017</v>
      </c>
      <c r="G3" s="62">
        <v>2018</v>
      </c>
      <c r="H3" s="62">
        <v>2019</v>
      </c>
      <c r="I3" s="62">
        <v>2020</v>
      </c>
      <c r="J3" s="63">
        <v>2021</v>
      </c>
      <c r="K3" s="63">
        <v>2022</v>
      </c>
    </row>
    <row r="4" spans="1:11" ht="15.75" thickBot="1" x14ac:dyDescent="0.3">
      <c r="A4" s="301" t="s">
        <v>16</v>
      </c>
      <c r="B4" s="226">
        <v>2967</v>
      </c>
      <c r="C4" s="226">
        <v>3109</v>
      </c>
      <c r="D4" s="226">
        <v>4102</v>
      </c>
      <c r="E4" s="226">
        <v>4422</v>
      </c>
      <c r="F4" s="226">
        <v>3911</v>
      </c>
      <c r="G4" s="226">
        <v>3946</v>
      </c>
      <c r="H4" s="226">
        <v>3848</v>
      </c>
      <c r="I4" s="237">
        <v>3632</v>
      </c>
      <c r="J4" s="303">
        <v>2996</v>
      </c>
      <c r="K4" s="303">
        <v>2855</v>
      </c>
    </row>
    <row r="5" spans="1:11" ht="15.75" thickBot="1" x14ac:dyDescent="0.3">
      <c r="A5" s="135" t="s">
        <v>2</v>
      </c>
      <c r="B5" s="229">
        <v>82</v>
      </c>
      <c r="C5" s="229">
        <v>107</v>
      </c>
      <c r="D5" s="229">
        <v>189</v>
      </c>
      <c r="E5" s="229">
        <v>263</v>
      </c>
      <c r="F5" s="229">
        <v>226</v>
      </c>
      <c r="G5" s="229">
        <v>261</v>
      </c>
      <c r="H5" s="229">
        <v>134</v>
      </c>
      <c r="I5" s="238">
        <v>93</v>
      </c>
      <c r="J5" s="304">
        <v>48</v>
      </c>
      <c r="K5" s="304">
        <v>63</v>
      </c>
    </row>
    <row r="6" spans="1:11" ht="15.75" thickBot="1" x14ac:dyDescent="0.3">
      <c r="A6" s="134" t="s">
        <v>3</v>
      </c>
      <c r="B6" s="230">
        <v>334</v>
      </c>
      <c r="C6" s="230">
        <v>236</v>
      </c>
      <c r="D6" s="230">
        <v>357</v>
      </c>
      <c r="E6" s="230">
        <v>440</v>
      </c>
      <c r="F6" s="230">
        <v>379</v>
      </c>
      <c r="G6" s="230">
        <v>307</v>
      </c>
      <c r="H6" s="230">
        <v>188</v>
      </c>
      <c r="I6" s="239">
        <v>153</v>
      </c>
      <c r="J6" s="305">
        <v>84</v>
      </c>
      <c r="K6" s="305">
        <v>73</v>
      </c>
    </row>
    <row r="7" spans="1:11" ht="15.75" thickBot="1" x14ac:dyDescent="0.3">
      <c r="A7" s="135" t="s">
        <v>4</v>
      </c>
      <c r="B7" s="229">
        <v>34</v>
      </c>
      <c r="C7" s="229">
        <v>51</v>
      </c>
      <c r="D7" s="229">
        <v>49</v>
      </c>
      <c r="E7" s="229">
        <v>46</v>
      </c>
      <c r="F7" s="229">
        <v>27</v>
      </c>
      <c r="G7" s="229">
        <v>29</v>
      </c>
      <c r="H7" s="229">
        <v>38</v>
      </c>
      <c r="I7" s="238">
        <v>33</v>
      </c>
      <c r="J7" s="304">
        <v>13</v>
      </c>
      <c r="K7" s="304">
        <v>27</v>
      </c>
    </row>
    <row r="8" spans="1:11" ht="15.75" thickBot="1" x14ac:dyDescent="0.3">
      <c r="A8" s="134" t="s">
        <v>5</v>
      </c>
      <c r="B8" s="230">
        <v>2</v>
      </c>
      <c r="C8" s="230">
        <v>12</v>
      </c>
      <c r="D8" s="230">
        <v>8</v>
      </c>
      <c r="E8" s="230">
        <v>1</v>
      </c>
      <c r="F8" s="230">
        <v>7</v>
      </c>
      <c r="G8" s="230">
        <v>6</v>
      </c>
      <c r="H8" s="230">
        <v>9</v>
      </c>
      <c r="I8" s="239">
        <v>8</v>
      </c>
      <c r="J8" s="305">
        <v>2</v>
      </c>
      <c r="K8" s="305">
        <v>9</v>
      </c>
    </row>
    <row r="9" spans="1:11" ht="15.75" thickBot="1" x14ac:dyDescent="0.3">
      <c r="A9" s="135" t="s">
        <v>6</v>
      </c>
      <c r="B9" s="229">
        <v>83</v>
      </c>
      <c r="C9" s="229">
        <v>53</v>
      </c>
      <c r="D9" s="229">
        <v>64</v>
      </c>
      <c r="E9" s="229">
        <v>64</v>
      </c>
      <c r="F9" s="229">
        <v>59</v>
      </c>
      <c r="G9" s="229">
        <v>61</v>
      </c>
      <c r="H9" s="229">
        <v>60</v>
      </c>
      <c r="I9" s="238">
        <v>43</v>
      </c>
      <c r="J9" s="304">
        <v>43</v>
      </c>
      <c r="K9" s="304">
        <v>23</v>
      </c>
    </row>
    <row r="10" spans="1:11" ht="15.75" thickBot="1" x14ac:dyDescent="0.3">
      <c r="A10" s="134" t="s">
        <v>7</v>
      </c>
      <c r="B10" s="230">
        <v>5</v>
      </c>
      <c r="C10" s="230">
        <v>6</v>
      </c>
      <c r="D10" s="230">
        <v>2</v>
      </c>
      <c r="E10" s="230">
        <v>6</v>
      </c>
      <c r="F10" s="230">
        <v>2</v>
      </c>
      <c r="G10" s="230">
        <v>3</v>
      </c>
      <c r="H10" s="230">
        <v>6</v>
      </c>
      <c r="I10" s="239">
        <v>2</v>
      </c>
      <c r="J10" s="305">
        <v>2</v>
      </c>
      <c r="K10" s="305">
        <v>3</v>
      </c>
    </row>
    <row r="11" spans="1:11" ht="15.75" thickBot="1" x14ac:dyDescent="0.3">
      <c r="A11" s="135" t="s">
        <v>8</v>
      </c>
      <c r="B11" s="229">
        <v>52</v>
      </c>
      <c r="C11" s="229">
        <v>66</v>
      </c>
      <c r="D11" s="229">
        <v>74</v>
      </c>
      <c r="E11" s="229">
        <v>105</v>
      </c>
      <c r="F11" s="229">
        <v>113</v>
      </c>
      <c r="G11" s="229">
        <v>120</v>
      </c>
      <c r="H11" s="229">
        <v>112</v>
      </c>
      <c r="I11" s="238">
        <v>121</v>
      </c>
      <c r="J11" s="304">
        <v>148</v>
      </c>
      <c r="K11" s="304">
        <v>119</v>
      </c>
    </row>
    <row r="12" spans="1:11" ht="15.75" thickBot="1" x14ac:dyDescent="0.3">
      <c r="A12" s="134" t="s">
        <v>9</v>
      </c>
      <c r="B12" s="169">
        <v>1134</v>
      </c>
      <c r="C12" s="169">
        <v>1308</v>
      </c>
      <c r="D12" s="169">
        <v>1478</v>
      </c>
      <c r="E12" s="169">
        <v>1882</v>
      </c>
      <c r="F12" s="169">
        <v>1883</v>
      </c>
      <c r="G12" s="169">
        <v>1996</v>
      </c>
      <c r="H12" s="169">
        <v>2064</v>
      </c>
      <c r="I12" s="170">
        <v>1814</v>
      </c>
      <c r="J12" s="306">
        <v>1579</v>
      </c>
      <c r="K12" s="306">
        <v>1540</v>
      </c>
    </row>
    <row r="13" spans="1:11" ht="15.75" thickBot="1" x14ac:dyDescent="0.3">
      <c r="A13" s="135" t="s">
        <v>10</v>
      </c>
      <c r="B13" s="171">
        <v>1241</v>
      </c>
      <c r="C13" s="171">
        <v>1270</v>
      </c>
      <c r="D13" s="171">
        <v>1881</v>
      </c>
      <c r="E13" s="171">
        <v>1615</v>
      </c>
      <c r="F13" s="171">
        <v>1215</v>
      </c>
      <c r="G13" s="171">
        <v>1163</v>
      </c>
      <c r="H13" s="171">
        <v>1237</v>
      </c>
      <c r="I13" s="172">
        <v>1365</v>
      </c>
      <c r="J13" s="307">
        <v>1077</v>
      </c>
      <c r="K13" s="307">
        <v>998</v>
      </c>
    </row>
    <row r="14" spans="1:11" ht="15.75" thickBot="1" x14ac:dyDescent="0.3">
      <c r="A14" s="302" t="s">
        <v>17</v>
      </c>
      <c r="B14" s="226">
        <v>2182</v>
      </c>
      <c r="C14" s="226">
        <v>2248</v>
      </c>
      <c r="D14" s="226">
        <v>2895</v>
      </c>
      <c r="E14" s="226">
        <v>3264</v>
      </c>
      <c r="F14" s="226">
        <v>3277</v>
      </c>
      <c r="G14" s="226">
        <v>3307</v>
      </c>
      <c r="H14" s="226">
        <v>3168</v>
      </c>
      <c r="I14" s="237">
        <v>3143</v>
      </c>
      <c r="J14" s="303">
        <v>2737</v>
      </c>
      <c r="K14" s="303">
        <v>2608</v>
      </c>
    </row>
    <row r="15" spans="1:11" ht="15.75" thickBot="1" x14ac:dyDescent="0.3">
      <c r="A15" s="135" t="s">
        <v>2</v>
      </c>
      <c r="B15" s="229">
        <v>30</v>
      </c>
      <c r="C15" s="229">
        <v>37</v>
      </c>
      <c r="D15" s="229">
        <v>81</v>
      </c>
      <c r="E15" s="229">
        <v>72</v>
      </c>
      <c r="F15" s="229">
        <v>82</v>
      </c>
      <c r="G15" s="229">
        <v>101</v>
      </c>
      <c r="H15" s="229">
        <v>55</v>
      </c>
      <c r="I15" s="238">
        <v>58</v>
      </c>
      <c r="J15" s="304">
        <v>25</v>
      </c>
      <c r="K15" s="304">
        <v>26</v>
      </c>
    </row>
    <row r="16" spans="1:11" ht="15.75" thickBot="1" x14ac:dyDescent="0.3">
      <c r="A16" s="134" t="s">
        <v>3</v>
      </c>
      <c r="B16" s="230">
        <v>45</v>
      </c>
      <c r="C16" s="230">
        <v>55</v>
      </c>
      <c r="D16" s="230">
        <v>101</v>
      </c>
      <c r="E16" s="230">
        <v>108</v>
      </c>
      <c r="F16" s="230">
        <v>190</v>
      </c>
      <c r="G16" s="230">
        <v>125</v>
      </c>
      <c r="H16" s="230">
        <v>71</v>
      </c>
      <c r="I16" s="239">
        <v>77</v>
      </c>
      <c r="J16" s="305">
        <v>48</v>
      </c>
      <c r="K16" s="305">
        <v>47</v>
      </c>
    </row>
    <row r="17" spans="1:11" ht="15.75" thickBot="1" x14ac:dyDescent="0.3">
      <c r="A17" s="135" t="s">
        <v>4</v>
      </c>
      <c r="B17" s="229">
        <v>30</v>
      </c>
      <c r="C17" s="229">
        <v>61</v>
      </c>
      <c r="D17" s="229">
        <v>45</v>
      </c>
      <c r="E17" s="229">
        <v>53</v>
      </c>
      <c r="F17" s="229">
        <v>57</v>
      </c>
      <c r="G17" s="229">
        <v>50</v>
      </c>
      <c r="H17" s="229">
        <v>37</v>
      </c>
      <c r="I17" s="238">
        <v>80</v>
      </c>
      <c r="J17" s="304">
        <v>41</v>
      </c>
      <c r="K17" s="304">
        <v>33</v>
      </c>
    </row>
    <row r="18" spans="1:11" ht="15.75" thickBot="1" x14ac:dyDescent="0.3">
      <c r="A18" s="134" t="s">
        <v>5</v>
      </c>
      <c r="B18" s="230">
        <v>8</v>
      </c>
      <c r="C18" s="230">
        <v>10</v>
      </c>
      <c r="D18" s="230">
        <v>7</v>
      </c>
      <c r="E18" s="230">
        <v>8</v>
      </c>
      <c r="F18" s="230">
        <v>12</v>
      </c>
      <c r="G18" s="230">
        <v>8</v>
      </c>
      <c r="H18" s="230">
        <v>6</v>
      </c>
      <c r="I18" s="239">
        <v>5</v>
      </c>
      <c r="J18" s="305">
        <v>8</v>
      </c>
      <c r="K18" s="305">
        <v>5</v>
      </c>
    </row>
    <row r="19" spans="1:11" ht="15.75" thickBot="1" x14ac:dyDescent="0.3">
      <c r="A19" s="135" t="s">
        <v>6</v>
      </c>
      <c r="B19" s="229">
        <v>71</v>
      </c>
      <c r="C19" s="229">
        <v>61</v>
      </c>
      <c r="D19" s="229">
        <v>66</v>
      </c>
      <c r="E19" s="229">
        <v>55</v>
      </c>
      <c r="F19" s="229">
        <v>44</v>
      </c>
      <c r="G19" s="229">
        <v>67</v>
      </c>
      <c r="H19" s="229">
        <v>56</v>
      </c>
      <c r="I19" s="238">
        <v>39</v>
      </c>
      <c r="J19" s="304">
        <v>31</v>
      </c>
      <c r="K19" s="304">
        <v>22</v>
      </c>
    </row>
    <row r="20" spans="1:11" ht="15.75" thickBot="1" x14ac:dyDescent="0.3">
      <c r="A20" s="134" t="s">
        <v>7</v>
      </c>
      <c r="B20" s="230">
        <v>14</v>
      </c>
      <c r="C20" s="230">
        <v>8</v>
      </c>
      <c r="D20" s="230">
        <v>10</v>
      </c>
      <c r="E20" s="230">
        <v>11</v>
      </c>
      <c r="F20" s="230">
        <v>6</v>
      </c>
      <c r="G20" s="230">
        <v>10</v>
      </c>
      <c r="H20" s="230">
        <v>5</v>
      </c>
      <c r="I20" s="239">
        <v>9</v>
      </c>
      <c r="J20" s="305">
        <v>2</v>
      </c>
      <c r="K20" s="305">
        <v>3</v>
      </c>
    </row>
    <row r="21" spans="1:11" ht="15.75" thickBot="1" x14ac:dyDescent="0.3">
      <c r="A21" s="135" t="s">
        <v>8</v>
      </c>
      <c r="B21" s="229">
        <v>64</v>
      </c>
      <c r="C21" s="229">
        <v>60</v>
      </c>
      <c r="D21" s="229">
        <v>83</v>
      </c>
      <c r="E21" s="229">
        <v>104</v>
      </c>
      <c r="F21" s="229">
        <v>132</v>
      </c>
      <c r="G21" s="229">
        <v>146</v>
      </c>
      <c r="H21" s="229">
        <v>135</v>
      </c>
      <c r="I21" s="238">
        <v>145</v>
      </c>
      <c r="J21" s="304">
        <v>142</v>
      </c>
      <c r="K21" s="304">
        <v>130</v>
      </c>
    </row>
    <row r="22" spans="1:11" ht="15.75" thickBot="1" x14ac:dyDescent="0.3">
      <c r="A22" s="134" t="s">
        <v>9</v>
      </c>
      <c r="B22" s="169">
        <v>1137</v>
      </c>
      <c r="C22" s="169">
        <v>1252</v>
      </c>
      <c r="D22" s="169">
        <v>1467</v>
      </c>
      <c r="E22" s="169">
        <v>1781</v>
      </c>
      <c r="F22" s="169">
        <v>1843</v>
      </c>
      <c r="G22" s="169">
        <v>1928</v>
      </c>
      <c r="H22" s="169">
        <v>1906</v>
      </c>
      <c r="I22" s="170">
        <v>1716</v>
      </c>
      <c r="J22" s="306">
        <v>1568</v>
      </c>
      <c r="K22" s="306">
        <v>1496</v>
      </c>
    </row>
    <row r="23" spans="1:11" ht="15.75" thickBot="1" x14ac:dyDescent="0.3">
      <c r="A23" s="136" t="s">
        <v>10</v>
      </c>
      <c r="B23" s="233">
        <v>783</v>
      </c>
      <c r="C23" s="233">
        <v>704</v>
      </c>
      <c r="D23" s="173">
        <v>1035</v>
      </c>
      <c r="E23" s="173">
        <v>1072</v>
      </c>
      <c r="F23" s="173">
        <v>911</v>
      </c>
      <c r="G23" s="233">
        <v>872</v>
      </c>
      <c r="H23" s="233">
        <v>897</v>
      </c>
      <c r="I23" s="174">
        <v>1014</v>
      </c>
      <c r="J23" s="308">
        <v>872</v>
      </c>
      <c r="K23" s="308">
        <v>846</v>
      </c>
    </row>
  </sheetData>
  <mergeCells count="2">
    <mergeCell ref="A2:A3"/>
    <mergeCell ref="B2:K2"/>
  </mergeCells>
  <hyperlinks>
    <hyperlink ref="A1:F1" location="Obsah!A1" display="T 23 Prisťahovaní zo zahraničia podľa dôvodu sťahovania a pohlavia, 2013 – 2022"/>
  </hyperlinks>
  <pageMargins left="0.7" right="0.7" top="0.75" bottom="0.75" header="0.3" footer="0.3"/>
  <pageSetup paperSize="9" orientation="portrait" horizontalDpi="1200" verticalDpi="12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M28" sqref="M28"/>
    </sheetView>
  </sheetViews>
  <sheetFormatPr defaultColWidth="8.77734375" defaultRowHeight="15" x14ac:dyDescent="0.25"/>
  <cols>
    <col min="1" max="1" width="18.21875" style="85" bestFit="1" customWidth="1"/>
    <col min="2" max="16384" width="8.77734375" style="85"/>
  </cols>
  <sheetData>
    <row r="1" spans="1:13" ht="15.75" thickBot="1" x14ac:dyDescent="0.3">
      <c r="A1" s="129" t="s">
        <v>165</v>
      </c>
      <c r="B1" s="129"/>
      <c r="C1" s="129"/>
      <c r="D1" s="129"/>
      <c r="E1" s="129"/>
      <c r="F1" s="129"/>
      <c r="G1" s="51"/>
      <c r="H1" s="51"/>
      <c r="I1" s="51"/>
      <c r="J1" s="51"/>
      <c r="K1" s="51"/>
    </row>
    <row r="2" spans="1:13" ht="15.75" thickBot="1" x14ac:dyDescent="0.3">
      <c r="A2" s="274" t="s">
        <v>0</v>
      </c>
      <c r="B2" s="276" t="s">
        <v>1</v>
      </c>
      <c r="C2" s="277"/>
      <c r="D2" s="277"/>
      <c r="E2" s="277"/>
      <c r="F2" s="277"/>
      <c r="G2" s="277"/>
      <c r="H2" s="277"/>
      <c r="I2" s="277"/>
      <c r="J2" s="277"/>
      <c r="K2" s="278"/>
    </row>
    <row r="3" spans="1:13" ht="15.75" thickBot="1" x14ac:dyDescent="0.3">
      <c r="A3" s="275"/>
      <c r="B3" s="62">
        <v>2013</v>
      </c>
      <c r="C3" s="62">
        <v>2014</v>
      </c>
      <c r="D3" s="62">
        <v>2015</v>
      </c>
      <c r="E3" s="62">
        <v>2016</v>
      </c>
      <c r="F3" s="62">
        <v>2017</v>
      </c>
      <c r="G3" s="62">
        <v>2018</v>
      </c>
      <c r="H3" s="62">
        <v>2019</v>
      </c>
      <c r="I3" s="63">
        <v>2020</v>
      </c>
      <c r="J3" s="64">
        <v>2021</v>
      </c>
      <c r="K3" s="64">
        <v>2022</v>
      </c>
    </row>
    <row r="4" spans="1:13" ht="15.75" thickBot="1" x14ac:dyDescent="0.3">
      <c r="A4" s="301" t="s">
        <v>16</v>
      </c>
      <c r="B4" s="226">
        <v>1088</v>
      </c>
      <c r="C4" s="226">
        <v>1442</v>
      </c>
      <c r="D4" s="226">
        <v>1554</v>
      </c>
      <c r="E4" s="226">
        <v>1535</v>
      </c>
      <c r="F4" s="226">
        <v>1365</v>
      </c>
      <c r="G4" s="226">
        <v>1280</v>
      </c>
      <c r="H4" s="226">
        <v>1313</v>
      </c>
      <c r="I4" s="237">
        <v>996</v>
      </c>
      <c r="J4" s="303">
        <v>1332</v>
      </c>
      <c r="K4" s="303">
        <v>1951</v>
      </c>
    </row>
    <row r="5" spans="1:13" ht="15.75" thickBot="1" x14ac:dyDescent="0.3">
      <c r="A5" s="135" t="s">
        <v>2</v>
      </c>
      <c r="B5" s="229">
        <v>50</v>
      </c>
      <c r="C5" s="229">
        <v>79</v>
      </c>
      <c r="D5" s="229">
        <v>77</v>
      </c>
      <c r="E5" s="229">
        <v>75</v>
      </c>
      <c r="F5" s="229">
        <v>80</v>
      </c>
      <c r="G5" s="229">
        <v>57</v>
      </c>
      <c r="H5" s="229">
        <v>57</v>
      </c>
      <c r="I5" s="238">
        <v>41</v>
      </c>
      <c r="J5" s="304">
        <v>51</v>
      </c>
      <c r="K5" s="304">
        <v>89</v>
      </c>
    </row>
    <row r="6" spans="1:13" ht="15.75" thickBot="1" x14ac:dyDescent="0.3">
      <c r="A6" s="134" t="s">
        <v>3</v>
      </c>
      <c r="B6" s="230">
        <v>110</v>
      </c>
      <c r="C6" s="230">
        <v>157</v>
      </c>
      <c r="D6" s="230">
        <v>189</v>
      </c>
      <c r="E6" s="230">
        <v>186</v>
      </c>
      <c r="F6" s="230">
        <v>162</v>
      </c>
      <c r="G6" s="230">
        <v>135</v>
      </c>
      <c r="H6" s="230">
        <v>123</v>
      </c>
      <c r="I6" s="239">
        <v>102</v>
      </c>
      <c r="J6" s="305">
        <v>148</v>
      </c>
      <c r="K6" s="305">
        <v>223</v>
      </c>
    </row>
    <row r="7" spans="1:13" ht="15.75" thickBot="1" x14ac:dyDescent="0.3">
      <c r="A7" s="135" t="s">
        <v>4</v>
      </c>
      <c r="B7" s="229">
        <v>1</v>
      </c>
      <c r="C7" s="229">
        <v>6</v>
      </c>
      <c r="D7" s="229">
        <v>2</v>
      </c>
      <c r="E7" s="229">
        <v>10</v>
      </c>
      <c r="F7" s="229">
        <v>5</v>
      </c>
      <c r="G7" s="229">
        <v>10</v>
      </c>
      <c r="H7" s="229">
        <v>4</v>
      </c>
      <c r="I7" s="238">
        <v>6</v>
      </c>
      <c r="J7" s="304">
        <v>7</v>
      </c>
      <c r="K7" s="304">
        <v>6</v>
      </c>
    </row>
    <row r="8" spans="1:13" ht="15.75" thickBot="1" x14ac:dyDescent="0.3">
      <c r="A8" s="134" t="s">
        <v>5</v>
      </c>
      <c r="B8" s="230">
        <v>6</v>
      </c>
      <c r="C8" s="230">
        <v>6</v>
      </c>
      <c r="D8" s="230">
        <v>2</v>
      </c>
      <c r="E8" s="230">
        <v>3</v>
      </c>
      <c r="F8" s="230">
        <v>2</v>
      </c>
      <c r="G8" s="230">
        <v>3</v>
      </c>
      <c r="H8" s="230">
        <v>0</v>
      </c>
      <c r="I8" s="239">
        <v>1</v>
      </c>
      <c r="J8" s="305">
        <v>1</v>
      </c>
      <c r="K8" s="305">
        <v>1</v>
      </c>
    </row>
    <row r="9" spans="1:13" ht="15.75" thickBot="1" x14ac:dyDescent="0.3">
      <c r="A9" s="135" t="s">
        <v>6</v>
      </c>
      <c r="B9" s="229">
        <v>10</v>
      </c>
      <c r="C9" s="229">
        <v>16</v>
      </c>
      <c r="D9" s="229">
        <v>22</v>
      </c>
      <c r="E9" s="229">
        <v>17</v>
      </c>
      <c r="F9" s="229">
        <v>19</v>
      </c>
      <c r="G9" s="229">
        <v>22</v>
      </c>
      <c r="H9" s="229">
        <v>18</v>
      </c>
      <c r="I9" s="238">
        <v>21</v>
      </c>
      <c r="J9" s="304">
        <v>16</v>
      </c>
      <c r="K9" s="304">
        <v>30</v>
      </c>
    </row>
    <row r="10" spans="1:13" ht="15.75" thickBot="1" x14ac:dyDescent="0.3">
      <c r="A10" s="134" t="s">
        <v>7</v>
      </c>
      <c r="B10" s="230">
        <v>5</v>
      </c>
      <c r="C10" s="230">
        <v>2</v>
      </c>
      <c r="D10" s="230">
        <v>3</v>
      </c>
      <c r="E10" s="230">
        <v>4</v>
      </c>
      <c r="F10" s="230">
        <v>4</v>
      </c>
      <c r="G10" s="230">
        <v>5</v>
      </c>
      <c r="H10" s="230">
        <v>1</v>
      </c>
      <c r="I10" s="239">
        <v>2</v>
      </c>
      <c r="J10" s="305">
        <v>2</v>
      </c>
      <c r="K10" s="305">
        <v>3</v>
      </c>
    </row>
    <row r="11" spans="1:13" ht="15.75" thickBot="1" x14ac:dyDescent="0.3">
      <c r="A11" s="135" t="s">
        <v>8</v>
      </c>
      <c r="B11" s="229">
        <v>28</v>
      </c>
      <c r="C11" s="229">
        <v>36</v>
      </c>
      <c r="D11" s="229">
        <v>39</v>
      </c>
      <c r="E11" s="229">
        <v>52</v>
      </c>
      <c r="F11" s="229">
        <v>59</v>
      </c>
      <c r="G11" s="229">
        <v>49</v>
      </c>
      <c r="H11" s="229">
        <v>55</v>
      </c>
      <c r="I11" s="238">
        <v>66</v>
      </c>
      <c r="J11" s="304">
        <v>106</v>
      </c>
      <c r="K11" s="304">
        <v>161</v>
      </c>
    </row>
    <row r="12" spans="1:13" ht="15.75" thickBot="1" x14ac:dyDescent="0.3">
      <c r="A12" s="134" t="s">
        <v>9</v>
      </c>
      <c r="B12" s="230">
        <v>354</v>
      </c>
      <c r="C12" s="230">
        <v>487</v>
      </c>
      <c r="D12" s="230">
        <v>505</v>
      </c>
      <c r="E12" s="230">
        <v>423</v>
      </c>
      <c r="F12" s="230">
        <v>386</v>
      </c>
      <c r="G12" s="230">
        <v>375</v>
      </c>
      <c r="H12" s="230">
        <v>414</v>
      </c>
      <c r="I12" s="239">
        <v>307</v>
      </c>
      <c r="J12" s="305">
        <v>322</v>
      </c>
      <c r="K12" s="305">
        <v>463</v>
      </c>
    </row>
    <row r="13" spans="1:13" ht="15.75" thickBot="1" x14ac:dyDescent="0.3">
      <c r="A13" s="135" t="s">
        <v>10</v>
      </c>
      <c r="B13" s="229">
        <v>524</v>
      </c>
      <c r="C13" s="229">
        <v>653</v>
      </c>
      <c r="D13" s="229">
        <v>715</v>
      </c>
      <c r="E13" s="229">
        <v>765</v>
      </c>
      <c r="F13" s="229">
        <v>648</v>
      </c>
      <c r="G13" s="229">
        <v>624</v>
      </c>
      <c r="H13" s="229">
        <v>641</v>
      </c>
      <c r="I13" s="238">
        <v>450</v>
      </c>
      <c r="J13" s="304">
        <v>679</v>
      </c>
      <c r="K13" s="304">
        <v>975</v>
      </c>
    </row>
    <row r="14" spans="1:13" ht="15.75" thickBot="1" x14ac:dyDescent="0.3">
      <c r="A14" s="302" t="s">
        <v>17</v>
      </c>
      <c r="B14" s="226">
        <v>1682</v>
      </c>
      <c r="C14" s="226">
        <v>2202</v>
      </c>
      <c r="D14" s="226">
        <v>2316</v>
      </c>
      <c r="E14" s="226">
        <v>2266</v>
      </c>
      <c r="F14" s="226">
        <v>2101</v>
      </c>
      <c r="G14" s="226">
        <v>2018</v>
      </c>
      <c r="H14" s="226">
        <v>2071</v>
      </c>
      <c r="I14" s="237">
        <v>1432</v>
      </c>
      <c r="J14" s="303">
        <v>2063</v>
      </c>
      <c r="K14" s="303">
        <v>2517</v>
      </c>
    </row>
    <row r="15" spans="1:13" ht="15.75" thickBot="1" x14ac:dyDescent="0.3">
      <c r="A15" s="135" t="s">
        <v>2</v>
      </c>
      <c r="B15" s="229">
        <v>77</v>
      </c>
      <c r="C15" s="229">
        <v>82</v>
      </c>
      <c r="D15" s="229">
        <v>82</v>
      </c>
      <c r="E15" s="229">
        <v>67</v>
      </c>
      <c r="F15" s="229">
        <v>69</v>
      </c>
      <c r="G15" s="229">
        <v>68</v>
      </c>
      <c r="H15" s="229">
        <v>76</v>
      </c>
      <c r="I15" s="238">
        <v>53</v>
      </c>
      <c r="J15" s="304">
        <v>46</v>
      </c>
      <c r="K15" s="304">
        <v>66</v>
      </c>
      <c r="M15" s="85" t="s">
        <v>11</v>
      </c>
    </row>
    <row r="16" spans="1:13" ht="15.75" thickBot="1" x14ac:dyDescent="0.3">
      <c r="A16" s="134" t="s">
        <v>3</v>
      </c>
      <c r="B16" s="230">
        <v>111</v>
      </c>
      <c r="C16" s="230">
        <v>209</v>
      </c>
      <c r="D16" s="230">
        <v>230</v>
      </c>
      <c r="E16" s="230">
        <v>231</v>
      </c>
      <c r="F16" s="230">
        <v>188</v>
      </c>
      <c r="G16" s="230">
        <v>169</v>
      </c>
      <c r="H16" s="230">
        <v>173</v>
      </c>
      <c r="I16" s="239">
        <v>116</v>
      </c>
      <c r="J16" s="305">
        <v>190</v>
      </c>
      <c r="K16" s="305">
        <v>181</v>
      </c>
    </row>
    <row r="17" spans="1:11" ht="15.75" thickBot="1" x14ac:dyDescent="0.3">
      <c r="A17" s="135" t="s">
        <v>4</v>
      </c>
      <c r="B17" s="229">
        <v>8</v>
      </c>
      <c r="C17" s="229">
        <v>4</v>
      </c>
      <c r="D17" s="229">
        <v>8</v>
      </c>
      <c r="E17" s="229">
        <v>9</v>
      </c>
      <c r="F17" s="229">
        <v>9</v>
      </c>
      <c r="G17" s="229">
        <v>9</v>
      </c>
      <c r="H17" s="229">
        <v>4</v>
      </c>
      <c r="I17" s="238">
        <v>5</v>
      </c>
      <c r="J17" s="304">
        <v>9</v>
      </c>
      <c r="K17" s="304">
        <v>17</v>
      </c>
    </row>
    <row r="18" spans="1:11" ht="15.75" thickBot="1" x14ac:dyDescent="0.3">
      <c r="A18" s="134" t="s">
        <v>5</v>
      </c>
      <c r="B18" s="230">
        <v>5</v>
      </c>
      <c r="C18" s="230">
        <v>6</v>
      </c>
      <c r="D18" s="230">
        <v>4</v>
      </c>
      <c r="E18" s="230">
        <v>4</v>
      </c>
      <c r="F18" s="230">
        <v>2</v>
      </c>
      <c r="G18" s="230">
        <v>3</v>
      </c>
      <c r="H18" s="230">
        <v>6</v>
      </c>
      <c r="I18" s="239">
        <v>2</v>
      </c>
      <c r="J18" s="305">
        <v>2</v>
      </c>
      <c r="K18" s="305">
        <v>4</v>
      </c>
    </row>
    <row r="19" spans="1:11" ht="15.75" thickBot="1" x14ac:dyDescent="0.3">
      <c r="A19" s="135" t="s">
        <v>6</v>
      </c>
      <c r="B19" s="229">
        <v>125</v>
      </c>
      <c r="C19" s="229">
        <v>158</v>
      </c>
      <c r="D19" s="229">
        <v>153</v>
      </c>
      <c r="E19" s="229">
        <v>127</v>
      </c>
      <c r="F19" s="229">
        <v>154</v>
      </c>
      <c r="G19" s="229">
        <v>145</v>
      </c>
      <c r="H19" s="229">
        <v>121</v>
      </c>
      <c r="I19" s="238">
        <v>86</v>
      </c>
      <c r="J19" s="304">
        <v>122</v>
      </c>
      <c r="K19" s="304">
        <v>145</v>
      </c>
    </row>
    <row r="20" spans="1:11" ht="15.75" thickBot="1" x14ac:dyDescent="0.3">
      <c r="A20" s="134" t="s">
        <v>7</v>
      </c>
      <c r="B20" s="230">
        <v>6</v>
      </c>
      <c r="C20" s="230">
        <v>12</v>
      </c>
      <c r="D20" s="230">
        <v>5</v>
      </c>
      <c r="E20" s="230">
        <v>4</v>
      </c>
      <c r="F20" s="230">
        <v>6</v>
      </c>
      <c r="G20" s="230">
        <v>4</v>
      </c>
      <c r="H20" s="230">
        <v>5</v>
      </c>
      <c r="I20" s="239">
        <v>5</v>
      </c>
      <c r="J20" s="305">
        <v>3</v>
      </c>
      <c r="K20" s="305">
        <v>3</v>
      </c>
    </row>
    <row r="21" spans="1:11" ht="15.75" thickBot="1" x14ac:dyDescent="0.3">
      <c r="A21" s="135" t="s">
        <v>8</v>
      </c>
      <c r="B21" s="229">
        <v>57</v>
      </c>
      <c r="C21" s="229">
        <v>49</v>
      </c>
      <c r="D21" s="229">
        <v>60</v>
      </c>
      <c r="E21" s="229">
        <v>78</v>
      </c>
      <c r="F21" s="229">
        <v>90</v>
      </c>
      <c r="G21" s="229">
        <v>90</v>
      </c>
      <c r="H21" s="229">
        <v>114</v>
      </c>
      <c r="I21" s="238">
        <v>131</v>
      </c>
      <c r="J21" s="304">
        <v>166</v>
      </c>
      <c r="K21" s="304">
        <v>204</v>
      </c>
    </row>
    <row r="22" spans="1:11" ht="15.75" thickBot="1" x14ac:dyDescent="0.3">
      <c r="A22" s="134" t="s">
        <v>9</v>
      </c>
      <c r="B22" s="230">
        <v>453</v>
      </c>
      <c r="C22" s="230">
        <v>563</v>
      </c>
      <c r="D22" s="230">
        <v>558</v>
      </c>
      <c r="E22" s="230">
        <v>504</v>
      </c>
      <c r="F22" s="230">
        <v>465</v>
      </c>
      <c r="G22" s="230">
        <v>451</v>
      </c>
      <c r="H22" s="230">
        <v>458</v>
      </c>
      <c r="I22" s="239">
        <v>307</v>
      </c>
      <c r="J22" s="305">
        <v>470</v>
      </c>
      <c r="K22" s="305">
        <v>543</v>
      </c>
    </row>
    <row r="23" spans="1:11" ht="15.75" thickBot="1" x14ac:dyDescent="0.3">
      <c r="A23" s="136" t="s">
        <v>10</v>
      </c>
      <c r="B23" s="233">
        <v>840</v>
      </c>
      <c r="C23" s="173">
        <v>1119</v>
      </c>
      <c r="D23" s="173">
        <v>1216</v>
      </c>
      <c r="E23" s="173">
        <v>1242</v>
      </c>
      <c r="F23" s="173">
        <v>1118</v>
      </c>
      <c r="G23" s="173">
        <v>1079</v>
      </c>
      <c r="H23" s="173">
        <v>1114</v>
      </c>
      <c r="I23" s="174">
        <v>727</v>
      </c>
      <c r="J23" s="308">
        <v>1055</v>
      </c>
      <c r="K23" s="308">
        <v>1354</v>
      </c>
    </row>
  </sheetData>
  <mergeCells count="2">
    <mergeCell ref="A2:A3"/>
    <mergeCell ref="B2:K2"/>
  </mergeCells>
  <hyperlinks>
    <hyperlink ref="A1:F1" location="Obsah!A1" display="T 24 Vysťahovaní do zahraničia podľa dôvodu sťahovania a pohlavia, 2013 – 2022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M28" sqref="M28"/>
    </sheetView>
  </sheetViews>
  <sheetFormatPr defaultColWidth="8.77734375" defaultRowHeight="15" x14ac:dyDescent="0.25"/>
  <cols>
    <col min="1" max="1" width="8.77734375" style="1"/>
    <col min="2" max="2" width="14.44140625" style="1" customWidth="1"/>
    <col min="3" max="15" width="8.77734375" style="1"/>
    <col min="16" max="16" width="8.21875" style="1" bestFit="1" customWidth="1"/>
    <col min="17" max="16384" width="8.77734375" style="1"/>
  </cols>
  <sheetData>
    <row r="1" spans="1:19" ht="15.75" thickBot="1" x14ac:dyDescent="0.3">
      <c r="A1" s="300" t="s">
        <v>166</v>
      </c>
    </row>
    <row r="2" spans="1:19" ht="15.75" thickBot="1" x14ac:dyDescent="0.3">
      <c r="A2" s="279" t="s">
        <v>12</v>
      </c>
      <c r="B2" s="280"/>
      <c r="C2" s="281" t="s">
        <v>1</v>
      </c>
      <c r="D2" s="282"/>
      <c r="E2" s="282"/>
      <c r="F2" s="282"/>
      <c r="G2" s="282"/>
      <c r="H2" s="282"/>
      <c r="I2" s="282"/>
      <c r="J2" s="282"/>
      <c r="K2" s="282"/>
      <c r="L2" s="283"/>
    </row>
    <row r="3" spans="1:19" ht="15.75" thickBot="1" x14ac:dyDescent="0.3">
      <c r="A3" s="284" t="s">
        <v>13</v>
      </c>
      <c r="B3" s="285"/>
      <c r="C3" s="2">
        <v>2013</v>
      </c>
      <c r="D3" s="2">
        <v>2014</v>
      </c>
      <c r="E3" s="2">
        <v>2015</v>
      </c>
      <c r="F3" s="2">
        <v>2016</v>
      </c>
      <c r="G3" s="2">
        <v>2017</v>
      </c>
      <c r="H3" s="2">
        <v>2018</v>
      </c>
      <c r="I3" s="3">
        <v>2019</v>
      </c>
      <c r="J3" s="3">
        <v>2020</v>
      </c>
      <c r="K3" s="3">
        <v>2021</v>
      </c>
      <c r="L3" s="3">
        <v>2022</v>
      </c>
      <c r="P3" s="4"/>
      <c r="Q3" s="5"/>
      <c r="R3" s="286"/>
      <c r="S3" s="286"/>
    </row>
    <row r="4" spans="1:19" ht="15.75" thickBot="1" x14ac:dyDescent="0.3">
      <c r="A4" s="309" t="s">
        <v>16</v>
      </c>
      <c r="B4" s="310"/>
      <c r="C4" s="322">
        <v>89</v>
      </c>
      <c r="D4" s="322">
        <v>111</v>
      </c>
      <c r="E4" s="322">
        <v>154</v>
      </c>
      <c r="F4" s="322">
        <v>247</v>
      </c>
      <c r="G4" s="322">
        <v>322</v>
      </c>
      <c r="H4" s="322">
        <v>335</v>
      </c>
      <c r="I4" s="323">
        <v>299</v>
      </c>
      <c r="J4" s="323">
        <v>281</v>
      </c>
      <c r="K4" s="323">
        <v>320</v>
      </c>
      <c r="L4" s="323">
        <v>351</v>
      </c>
      <c r="P4" s="4"/>
      <c r="Q4" s="4"/>
      <c r="R4" s="5"/>
      <c r="S4" s="5"/>
    </row>
    <row r="5" spans="1:19" ht="15.75" thickBot="1" x14ac:dyDescent="0.3">
      <c r="A5" s="311" t="s">
        <v>14</v>
      </c>
      <c r="B5" s="312" t="s">
        <v>41</v>
      </c>
      <c r="C5" s="324">
        <v>9</v>
      </c>
      <c r="D5" s="324">
        <v>3</v>
      </c>
      <c r="E5" s="324">
        <v>5</v>
      </c>
      <c r="F5" s="324">
        <v>60</v>
      </c>
      <c r="G5" s="324">
        <v>73</v>
      </c>
      <c r="H5" s="324">
        <v>24</v>
      </c>
      <c r="I5" s="324">
        <v>16</v>
      </c>
      <c r="J5" s="325">
        <v>29</v>
      </c>
      <c r="K5" s="325">
        <v>151</v>
      </c>
      <c r="L5" s="325">
        <v>97</v>
      </c>
      <c r="M5" s="77"/>
      <c r="N5" s="78"/>
      <c r="O5" s="78"/>
      <c r="P5" s="79"/>
      <c r="Q5" s="80"/>
      <c r="R5" s="81"/>
      <c r="S5" s="4"/>
    </row>
    <row r="6" spans="1:19" ht="15.75" thickBot="1" x14ac:dyDescent="0.3">
      <c r="A6" s="313"/>
      <c r="B6" s="314" t="s">
        <v>36</v>
      </c>
      <c r="C6" s="326">
        <v>14</v>
      </c>
      <c r="D6" s="326">
        <v>21</v>
      </c>
      <c r="E6" s="326">
        <v>22</v>
      </c>
      <c r="F6" s="326">
        <v>25</v>
      </c>
      <c r="G6" s="326">
        <v>48</v>
      </c>
      <c r="H6" s="326">
        <v>38</v>
      </c>
      <c r="I6" s="326">
        <v>28</v>
      </c>
      <c r="J6" s="327">
        <v>32</v>
      </c>
      <c r="K6" s="327">
        <v>29</v>
      </c>
      <c r="L6" s="327">
        <v>66</v>
      </c>
      <c r="M6" s="77"/>
      <c r="N6" s="78"/>
      <c r="O6" s="78"/>
      <c r="P6" s="79"/>
      <c r="Q6" s="80"/>
      <c r="R6" s="81"/>
      <c r="S6" s="4"/>
    </row>
    <row r="7" spans="1:19" ht="15.75" thickBot="1" x14ac:dyDescent="0.3">
      <c r="A7" s="313"/>
      <c r="B7" s="315" t="s">
        <v>27</v>
      </c>
      <c r="C7" s="324">
        <v>12</v>
      </c>
      <c r="D7" s="324">
        <v>20</v>
      </c>
      <c r="E7" s="324">
        <v>37</v>
      </c>
      <c r="F7" s="324">
        <v>49</v>
      </c>
      <c r="G7" s="324">
        <v>41</v>
      </c>
      <c r="H7" s="324">
        <v>58</v>
      </c>
      <c r="I7" s="324">
        <v>46</v>
      </c>
      <c r="J7" s="325">
        <v>42</v>
      </c>
      <c r="K7" s="325">
        <v>25</v>
      </c>
      <c r="L7" s="325">
        <v>46</v>
      </c>
      <c r="M7" s="77"/>
      <c r="N7" s="78"/>
      <c r="O7" s="78"/>
      <c r="P7" s="78"/>
      <c r="Q7" s="75"/>
      <c r="R7" s="78"/>
    </row>
    <row r="8" spans="1:19" ht="15.75" thickBot="1" x14ac:dyDescent="0.3">
      <c r="A8" s="313"/>
      <c r="B8" s="314" t="s">
        <v>43</v>
      </c>
      <c r="C8" s="326">
        <v>1</v>
      </c>
      <c r="D8" s="326">
        <v>2</v>
      </c>
      <c r="E8" s="326">
        <v>20</v>
      </c>
      <c r="F8" s="326">
        <v>12</v>
      </c>
      <c r="G8" s="326">
        <v>8</v>
      </c>
      <c r="H8" s="326">
        <v>24</v>
      </c>
      <c r="I8" s="326">
        <v>16</v>
      </c>
      <c r="J8" s="327">
        <v>20</v>
      </c>
      <c r="K8" s="327">
        <v>11</v>
      </c>
      <c r="L8" s="327">
        <v>16</v>
      </c>
      <c r="M8" s="77"/>
      <c r="N8" s="78"/>
      <c r="O8" s="78"/>
      <c r="P8" s="78"/>
      <c r="Q8" s="78"/>
      <c r="R8" s="78"/>
    </row>
    <row r="9" spans="1:19" ht="15.75" thickBot="1" x14ac:dyDescent="0.3">
      <c r="A9" s="313"/>
      <c r="B9" s="315" t="s">
        <v>33</v>
      </c>
      <c r="C9" s="324">
        <v>0</v>
      </c>
      <c r="D9" s="324">
        <v>0</v>
      </c>
      <c r="E9" s="324">
        <v>0</v>
      </c>
      <c r="F9" s="324">
        <v>8</v>
      </c>
      <c r="G9" s="324">
        <v>12</v>
      </c>
      <c r="H9" s="324">
        <v>26</v>
      </c>
      <c r="I9" s="324">
        <v>32</v>
      </c>
      <c r="J9" s="325">
        <v>12</v>
      </c>
      <c r="K9" s="325">
        <v>7</v>
      </c>
      <c r="L9" s="325">
        <v>12</v>
      </c>
      <c r="M9" s="77"/>
      <c r="N9" s="78"/>
      <c r="O9" s="78"/>
      <c r="P9" s="78"/>
      <c r="Q9" s="78"/>
      <c r="R9" s="78"/>
    </row>
    <row r="10" spans="1:19" ht="15.75" thickBot="1" x14ac:dyDescent="0.3">
      <c r="A10" s="313"/>
      <c r="B10" s="314" t="s">
        <v>31</v>
      </c>
      <c r="C10" s="326">
        <v>0</v>
      </c>
      <c r="D10" s="326">
        <v>0</v>
      </c>
      <c r="E10" s="326">
        <v>5</v>
      </c>
      <c r="F10" s="326">
        <v>21</v>
      </c>
      <c r="G10" s="326">
        <v>15</v>
      </c>
      <c r="H10" s="326">
        <v>14</v>
      </c>
      <c r="I10" s="326">
        <v>19</v>
      </c>
      <c r="J10" s="327">
        <v>11</v>
      </c>
      <c r="K10" s="327">
        <v>7</v>
      </c>
      <c r="L10" s="327">
        <v>12</v>
      </c>
      <c r="M10" s="77"/>
      <c r="N10" s="78"/>
      <c r="O10" s="78"/>
      <c r="P10" s="78"/>
      <c r="Q10" s="78"/>
      <c r="R10" s="78"/>
    </row>
    <row r="11" spans="1:19" ht="15.75" thickBot="1" x14ac:dyDescent="0.3">
      <c r="A11" s="313"/>
      <c r="B11" s="315" t="s">
        <v>29</v>
      </c>
      <c r="C11" s="324">
        <v>3</v>
      </c>
      <c r="D11" s="324">
        <v>3</v>
      </c>
      <c r="E11" s="324">
        <v>2</v>
      </c>
      <c r="F11" s="324">
        <v>11</v>
      </c>
      <c r="G11" s="324">
        <v>11</v>
      </c>
      <c r="H11" s="324">
        <v>13</v>
      </c>
      <c r="I11" s="324">
        <v>9</v>
      </c>
      <c r="J11" s="325">
        <v>10</v>
      </c>
      <c r="K11" s="325">
        <v>6</v>
      </c>
      <c r="L11" s="325">
        <v>8</v>
      </c>
      <c r="M11" s="77"/>
      <c r="N11" s="78"/>
      <c r="O11" s="78"/>
      <c r="P11" s="78"/>
      <c r="Q11" s="78"/>
      <c r="R11" s="78"/>
    </row>
    <row r="12" spans="1:19" ht="15.75" thickBot="1" x14ac:dyDescent="0.3">
      <c r="A12" s="313"/>
      <c r="B12" s="314" t="s">
        <v>40</v>
      </c>
      <c r="C12" s="326">
        <v>10</v>
      </c>
      <c r="D12" s="326">
        <v>4</v>
      </c>
      <c r="E12" s="326">
        <v>2</v>
      </c>
      <c r="F12" s="326">
        <v>1</v>
      </c>
      <c r="G12" s="326">
        <v>3</v>
      </c>
      <c r="H12" s="326">
        <v>10</v>
      </c>
      <c r="I12" s="326">
        <v>10</v>
      </c>
      <c r="J12" s="327">
        <v>5</v>
      </c>
      <c r="K12" s="327">
        <v>8</v>
      </c>
      <c r="L12" s="327">
        <v>7</v>
      </c>
      <c r="M12" s="77"/>
      <c r="N12" s="78"/>
      <c r="O12" s="78"/>
      <c r="P12" s="78"/>
      <c r="Q12" s="78"/>
      <c r="R12" s="78"/>
    </row>
    <row r="13" spans="1:19" ht="15.75" thickBot="1" x14ac:dyDescent="0.3">
      <c r="A13" s="313"/>
      <c r="B13" s="315" t="s">
        <v>73</v>
      </c>
      <c r="C13" s="324">
        <v>0</v>
      </c>
      <c r="D13" s="324">
        <v>5</v>
      </c>
      <c r="E13" s="324">
        <v>2</v>
      </c>
      <c r="F13" s="324">
        <v>1</v>
      </c>
      <c r="G13" s="324">
        <v>0</v>
      </c>
      <c r="H13" s="324">
        <v>0</v>
      </c>
      <c r="I13" s="324">
        <v>1</v>
      </c>
      <c r="J13" s="325">
        <v>1</v>
      </c>
      <c r="K13" s="325">
        <v>5</v>
      </c>
      <c r="L13" s="325">
        <v>7</v>
      </c>
      <c r="M13" s="77"/>
      <c r="N13" s="78"/>
      <c r="O13" s="78"/>
      <c r="P13" s="78"/>
      <c r="Q13" s="78"/>
      <c r="R13" s="78"/>
    </row>
    <row r="14" spans="1:19" ht="15.75" thickBot="1" x14ac:dyDescent="0.3">
      <c r="A14" s="313"/>
      <c r="B14" s="314" t="s">
        <v>38</v>
      </c>
      <c r="C14" s="326">
        <v>6</v>
      </c>
      <c r="D14" s="326">
        <v>19</v>
      </c>
      <c r="E14" s="326">
        <v>5</v>
      </c>
      <c r="F14" s="326">
        <v>18</v>
      </c>
      <c r="G14" s="326">
        <v>29</v>
      </c>
      <c r="H14" s="326">
        <v>32</v>
      </c>
      <c r="I14" s="326">
        <v>24</v>
      </c>
      <c r="J14" s="327">
        <v>19</v>
      </c>
      <c r="K14" s="327">
        <v>3</v>
      </c>
      <c r="L14" s="327">
        <v>6</v>
      </c>
      <c r="M14" s="77"/>
      <c r="N14" s="78"/>
      <c r="O14" s="78"/>
      <c r="P14" s="78"/>
      <c r="Q14" s="78"/>
      <c r="R14" s="78"/>
    </row>
    <row r="15" spans="1:19" ht="15.75" thickBot="1" x14ac:dyDescent="0.3">
      <c r="A15" s="313"/>
      <c r="B15" s="315" t="s">
        <v>120</v>
      </c>
      <c r="C15" s="324">
        <v>1</v>
      </c>
      <c r="D15" s="324">
        <v>0</v>
      </c>
      <c r="E15" s="324">
        <v>0</v>
      </c>
      <c r="F15" s="324">
        <v>0</v>
      </c>
      <c r="G15" s="324">
        <v>1</v>
      </c>
      <c r="H15" s="324">
        <v>3</v>
      </c>
      <c r="I15" s="324">
        <v>3</v>
      </c>
      <c r="J15" s="325">
        <v>9</v>
      </c>
      <c r="K15" s="325">
        <v>3</v>
      </c>
      <c r="L15" s="325">
        <v>6</v>
      </c>
      <c r="M15" s="77"/>
      <c r="N15" s="78"/>
      <c r="O15" s="78"/>
      <c r="P15" s="78"/>
      <c r="Q15" s="78"/>
      <c r="R15" s="78"/>
    </row>
    <row r="16" spans="1:19" ht="15.75" thickBot="1" x14ac:dyDescent="0.3">
      <c r="A16" s="313"/>
      <c r="B16" s="314" t="s">
        <v>35</v>
      </c>
      <c r="C16" s="326">
        <v>1</v>
      </c>
      <c r="D16" s="326">
        <v>3</v>
      </c>
      <c r="E16" s="326">
        <v>0</v>
      </c>
      <c r="F16" s="326">
        <v>1</v>
      </c>
      <c r="G16" s="326">
        <v>3</v>
      </c>
      <c r="H16" s="326">
        <v>6</v>
      </c>
      <c r="I16" s="326">
        <v>2</v>
      </c>
      <c r="J16" s="327">
        <v>3</v>
      </c>
      <c r="K16" s="327">
        <v>1</v>
      </c>
      <c r="L16" s="327">
        <v>6</v>
      </c>
      <c r="M16" s="77"/>
      <c r="N16" s="78"/>
      <c r="O16" s="78"/>
      <c r="P16" s="78"/>
      <c r="Q16" s="78"/>
      <c r="R16" s="78"/>
    </row>
    <row r="17" spans="1:18" ht="15.75" thickBot="1" x14ac:dyDescent="0.3">
      <c r="A17" s="313"/>
      <c r="B17" s="315" t="s">
        <v>28</v>
      </c>
      <c r="C17" s="324">
        <v>2</v>
      </c>
      <c r="D17" s="324">
        <v>1</v>
      </c>
      <c r="E17" s="324">
        <v>3</v>
      </c>
      <c r="F17" s="324">
        <v>3</v>
      </c>
      <c r="G17" s="324">
        <v>7</v>
      </c>
      <c r="H17" s="324">
        <v>9</v>
      </c>
      <c r="I17" s="324">
        <v>5</v>
      </c>
      <c r="J17" s="325">
        <v>5</v>
      </c>
      <c r="K17" s="325">
        <v>5</v>
      </c>
      <c r="L17" s="325">
        <v>5</v>
      </c>
      <c r="M17" s="77"/>
      <c r="N17" s="78"/>
      <c r="O17" s="78"/>
      <c r="P17" s="78"/>
      <c r="Q17" s="78"/>
      <c r="R17" s="78"/>
    </row>
    <row r="18" spans="1:18" ht="15.75" thickBot="1" x14ac:dyDescent="0.3">
      <c r="A18" s="313"/>
      <c r="B18" s="314" t="s">
        <v>114</v>
      </c>
      <c r="C18" s="326">
        <v>1</v>
      </c>
      <c r="D18" s="326">
        <v>4</v>
      </c>
      <c r="E18" s="326">
        <v>2</v>
      </c>
      <c r="F18" s="326">
        <v>1</v>
      </c>
      <c r="G18" s="326">
        <v>3</v>
      </c>
      <c r="H18" s="326">
        <v>2</v>
      </c>
      <c r="I18" s="326">
        <v>0</v>
      </c>
      <c r="J18" s="327">
        <v>0</v>
      </c>
      <c r="K18" s="327">
        <v>0</v>
      </c>
      <c r="L18" s="327">
        <v>5</v>
      </c>
      <c r="M18" s="77"/>
      <c r="N18" s="78"/>
      <c r="O18" s="78"/>
      <c r="P18" s="78"/>
      <c r="Q18" s="78"/>
      <c r="R18" s="78"/>
    </row>
    <row r="19" spans="1:18" ht="15.75" thickBot="1" x14ac:dyDescent="0.3">
      <c r="A19" s="313"/>
      <c r="B19" s="315" t="s">
        <v>117</v>
      </c>
      <c r="C19" s="324">
        <v>0</v>
      </c>
      <c r="D19" s="324">
        <v>0</v>
      </c>
      <c r="E19" s="324">
        <v>0</v>
      </c>
      <c r="F19" s="324">
        <v>0</v>
      </c>
      <c r="G19" s="324">
        <v>3</v>
      </c>
      <c r="H19" s="324">
        <v>1</v>
      </c>
      <c r="I19" s="324">
        <v>1</v>
      </c>
      <c r="J19" s="325">
        <v>0</v>
      </c>
      <c r="K19" s="325">
        <v>1</v>
      </c>
      <c r="L19" s="325">
        <v>5</v>
      </c>
      <c r="M19" s="77"/>
      <c r="N19" s="78"/>
      <c r="O19" s="78"/>
      <c r="P19" s="78"/>
      <c r="Q19" s="78"/>
      <c r="R19" s="78"/>
    </row>
    <row r="20" spans="1:18" ht="15.75" thickBot="1" x14ac:dyDescent="0.3">
      <c r="A20" s="313"/>
      <c r="B20" s="314" t="s">
        <v>59</v>
      </c>
      <c r="C20" s="326">
        <v>0</v>
      </c>
      <c r="D20" s="326">
        <v>0</v>
      </c>
      <c r="E20" s="326">
        <v>0</v>
      </c>
      <c r="F20" s="326">
        <v>4</v>
      </c>
      <c r="G20" s="326">
        <v>6</v>
      </c>
      <c r="H20" s="326">
        <v>5</v>
      </c>
      <c r="I20" s="326">
        <v>10</v>
      </c>
      <c r="J20" s="327">
        <v>11</v>
      </c>
      <c r="K20" s="327">
        <v>8</v>
      </c>
      <c r="L20" s="327">
        <v>4</v>
      </c>
      <c r="M20" s="77"/>
      <c r="N20" s="78"/>
      <c r="O20" s="78"/>
      <c r="P20" s="78"/>
      <c r="Q20" s="78"/>
      <c r="R20" s="78"/>
    </row>
    <row r="21" spans="1:18" ht="15.75" thickBot="1" x14ac:dyDescent="0.3">
      <c r="A21" s="316"/>
      <c r="B21" s="317" t="s">
        <v>124</v>
      </c>
      <c r="C21" s="324">
        <v>0</v>
      </c>
      <c r="D21" s="324">
        <v>2</v>
      </c>
      <c r="E21" s="324">
        <v>3</v>
      </c>
      <c r="F21" s="324">
        <v>1</v>
      </c>
      <c r="G21" s="324">
        <v>2</v>
      </c>
      <c r="H21" s="324">
        <v>2</v>
      </c>
      <c r="I21" s="324">
        <v>7</v>
      </c>
      <c r="J21" s="325">
        <v>2</v>
      </c>
      <c r="K21" s="325">
        <v>1</v>
      </c>
      <c r="L21" s="325">
        <v>4</v>
      </c>
      <c r="M21" s="77"/>
      <c r="N21" s="78"/>
      <c r="O21" s="78"/>
      <c r="P21" s="78"/>
      <c r="Q21" s="78"/>
      <c r="R21" s="78"/>
    </row>
    <row r="22" spans="1:18" ht="15.75" thickBot="1" x14ac:dyDescent="0.3">
      <c r="A22" s="318" t="s">
        <v>17</v>
      </c>
      <c r="B22" s="319"/>
      <c r="C22" s="322">
        <v>118</v>
      </c>
      <c r="D22" s="322">
        <v>123</v>
      </c>
      <c r="E22" s="322">
        <v>155</v>
      </c>
      <c r="F22" s="322">
        <v>237</v>
      </c>
      <c r="G22" s="322">
        <v>323</v>
      </c>
      <c r="H22" s="322">
        <v>386</v>
      </c>
      <c r="I22" s="323">
        <v>287</v>
      </c>
      <c r="J22" s="323">
        <v>267</v>
      </c>
      <c r="K22" s="323">
        <v>272</v>
      </c>
      <c r="L22" s="323">
        <v>326</v>
      </c>
    </row>
    <row r="23" spans="1:18" ht="15.75" thickBot="1" x14ac:dyDescent="0.3">
      <c r="A23" s="311" t="s">
        <v>14</v>
      </c>
      <c r="B23" s="320" t="s">
        <v>41</v>
      </c>
      <c r="C23" s="324">
        <v>0</v>
      </c>
      <c r="D23" s="324">
        <v>2</v>
      </c>
      <c r="E23" s="324">
        <v>3</v>
      </c>
      <c r="F23" s="324">
        <v>34</v>
      </c>
      <c r="G23" s="324">
        <v>51</v>
      </c>
      <c r="H23" s="324">
        <v>18</v>
      </c>
      <c r="I23" s="324">
        <v>10</v>
      </c>
      <c r="J23" s="325">
        <v>26</v>
      </c>
      <c r="K23" s="325">
        <v>91</v>
      </c>
      <c r="L23" s="325">
        <v>74</v>
      </c>
      <c r="M23" s="76"/>
    </row>
    <row r="24" spans="1:18" ht="15.75" thickBot="1" x14ac:dyDescent="0.3">
      <c r="A24" s="313"/>
      <c r="B24" s="314" t="s">
        <v>36</v>
      </c>
      <c r="C24" s="326">
        <v>49</v>
      </c>
      <c r="D24" s="326">
        <v>41</v>
      </c>
      <c r="E24" s="326">
        <v>51</v>
      </c>
      <c r="F24" s="326">
        <v>52</v>
      </c>
      <c r="G24" s="326">
        <v>81</v>
      </c>
      <c r="H24" s="326">
        <v>89</v>
      </c>
      <c r="I24" s="326">
        <v>48</v>
      </c>
      <c r="J24" s="327">
        <v>58</v>
      </c>
      <c r="K24" s="327">
        <v>45</v>
      </c>
      <c r="L24" s="327">
        <v>62</v>
      </c>
      <c r="M24" s="76"/>
    </row>
    <row r="25" spans="1:18" ht="15.75" thickBot="1" x14ac:dyDescent="0.3">
      <c r="A25" s="313"/>
      <c r="B25" s="315" t="s">
        <v>27</v>
      </c>
      <c r="C25" s="324">
        <v>12</v>
      </c>
      <c r="D25" s="324">
        <v>17</v>
      </c>
      <c r="E25" s="324">
        <v>33</v>
      </c>
      <c r="F25" s="324">
        <v>56</v>
      </c>
      <c r="G25" s="324">
        <v>50</v>
      </c>
      <c r="H25" s="324">
        <v>61</v>
      </c>
      <c r="I25" s="324">
        <v>42</v>
      </c>
      <c r="J25" s="325">
        <v>56</v>
      </c>
      <c r="K25" s="325">
        <v>34</v>
      </c>
      <c r="L25" s="325">
        <v>38</v>
      </c>
      <c r="M25" s="76"/>
    </row>
    <row r="26" spans="1:18" ht="15.75" thickBot="1" x14ac:dyDescent="0.3">
      <c r="A26" s="313"/>
      <c r="B26" s="314" t="s">
        <v>31</v>
      </c>
      <c r="C26" s="326">
        <v>1</v>
      </c>
      <c r="D26" s="326">
        <v>1</v>
      </c>
      <c r="E26" s="326">
        <v>6</v>
      </c>
      <c r="F26" s="326">
        <v>17</v>
      </c>
      <c r="G26" s="326">
        <v>20</v>
      </c>
      <c r="H26" s="326">
        <v>27</v>
      </c>
      <c r="I26" s="326">
        <v>14</v>
      </c>
      <c r="J26" s="327">
        <v>12</v>
      </c>
      <c r="K26" s="327">
        <v>9</v>
      </c>
      <c r="L26" s="327">
        <v>23</v>
      </c>
      <c r="M26" s="76"/>
    </row>
    <row r="27" spans="1:18" ht="15.75" thickBot="1" x14ac:dyDescent="0.3">
      <c r="A27" s="313"/>
      <c r="B27" s="315" t="s">
        <v>33</v>
      </c>
      <c r="C27" s="324">
        <v>0</v>
      </c>
      <c r="D27" s="324">
        <v>0</v>
      </c>
      <c r="E27" s="324">
        <v>2</v>
      </c>
      <c r="F27" s="324">
        <v>7</v>
      </c>
      <c r="G27" s="324">
        <v>21</v>
      </c>
      <c r="H27" s="324">
        <v>34</v>
      </c>
      <c r="I27" s="324">
        <v>38</v>
      </c>
      <c r="J27" s="325">
        <v>18</v>
      </c>
      <c r="K27" s="325">
        <v>11</v>
      </c>
      <c r="L27" s="325">
        <v>19</v>
      </c>
      <c r="M27" s="76"/>
    </row>
    <row r="28" spans="1:18" ht="15.75" thickBot="1" x14ac:dyDescent="0.3">
      <c r="A28" s="313"/>
      <c r="B28" s="314" t="s">
        <v>43</v>
      </c>
      <c r="C28" s="326">
        <v>1</v>
      </c>
      <c r="D28" s="326">
        <v>3</v>
      </c>
      <c r="E28" s="326">
        <v>11</v>
      </c>
      <c r="F28" s="326">
        <v>7</v>
      </c>
      <c r="G28" s="326">
        <v>8</v>
      </c>
      <c r="H28" s="326">
        <v>15</v>
      </c>
      <c r="I28" s="326">
        <v>19</v>
      </c>
      <c r="J28" s="327">
        <v>15</v>
      </c>
      <c r="K28" s="327">
        <v>10</v>
      </c>
      <c r="L28" s="327">
        <v>16</v>
      </c>
      <c r="M28" s="76"/>
    </row>
    <row r="29" spans="1:18" ht="15.75" thickBot="1" x14ac:dyDescent="0.3">
      <c r="A29" s="313"/>
      <c r="B29" s="315" t="s">
        <v>59</v>
      </c>
      <c r="C29" s="324">
        <v>0</v>
      </c>
      <c r="D29" s="324">
        <v>0</v>
      </c>
      <c r="E29" s="324">
        <v>0</v>
      </c>
      <c r="F29" s="324">
        <v>0</v>
      </c>
      <c r="G29" s="324">
        <v>6</v>
      </c>
      <c r="H29" s="324">
        <v>5</v>
      </c>
      <c r="I29" s="324">
        <v>10</v>
      </c>
      <c r="J29" s="325">
        <v>5</v>
      </c>
      <c r="K29" s="325">
        <v>8</v>
      </c>
      <c r="L29" s="325">
        <v>12</v>
      </c>
      <c r="M29" s="76"/>
    </row>
    <row r="30" spans="1:18" ht="15.75" thickBot="1" x14ac:dyDescent="0.3">
      <c r="A30" s="313"/>
      <c r="B30" s="314" t="s">
        <v>28</v>
      </c>
      <c r="C30" s="326">
        <v>3</v>
      </c>
      <c r="D30" s="326">
        <v>0</v>
      </c>
      <c r="E30" s="326">
        <v>1</v>
      </c>
      <c r="F30" s="326">
        <v>3</v>
      </c>
      <c r="G30" s="326">
        <v>6</v>
      </c>
      <c r="H30" s="326">
        <v>6</v>
      </c>
      <c r="I30" s="326">
        <v>3</v>
      </c>
      <c r="J30" s="327">
        <v>3</v>
      </c>
      <c r="K30" s="327">
        <v>4</v>
      </c>
      <c r="L30" s="327">
        <v>8</v>
      </c>
      <c r="M30" s="76"/>
    </row>
    <row r="31" spans="1:18" ht="15.75" thickBot="1" x14ac:dyDescent="0.3">
      <c r="A31" s="313"/>
      <c r="B31" s="315" t="s">
        <v>38</v>
      </c>
      <c r="C31" s="324">
        <v>9</v>
      </c>
      <c r="D31" s="324">
        <v>30</v>
      </c>
      <c r="E31" s="324">
        <v>15</v>
      </c>
      <c r="F31" s="324">
        <v>8</v>
      </c>
      <c r="G31" s="324">
        <v>24</v>
      </c>
      <c r="H31" s="324">
        <v>22</v>
      </c>
      <c r="I31" s="324">
        <v>22</v>
      </c>
      <c r="J31" s="325">
        <v>21</v>
      </c>
      <c r="K31" s="325">
        <v>6</v>
      </c>
      <c r="L31" s="325">
        <v>7</v>
      </c>
      <c r="M31" s="76"/>
    </row>
    <row r="32" spans="1:18" ht="15.75" thickBot="1" x14ac:dyDescent="0.3">
      <c r="A32" s="313"/>
      <c r="B32" s="314" t="s">
        <v>117</v>
      </c>
      <c r="C32" s="326">
        <v>3</v>
      </c>
      <c r="D32" s="326">
        <v>5</v>
      </c>
      <c r="E32" s="326">
        <v>1</v>
      </c>
      <c r="F32" s="326">
        <v>2</v>
      </c>
      <c r="G32" s="326">
        <v>2</v>
      </c>
      <c r="H32" s="326">
        <v>9</v>
      </c>
      <c r="I32" s="326">
        <v>2</v>
      </c>
      <c r="J32" s="327">
        <v>4</v>
      </c>
      <c r="K32" s="327">
        <v>2</v>
      </c>
      <c r="L32" s="327">
        <v>7</v>
      </c>
      <c r="M32" s="76"/>
    </row>
    <row r="33" spans="1:13" ht="15.75" thickBot="1" x14ac:dyDescent="0.3">
      <c r="A33" s="313"/>
      <c r="B33" s="315" t="s">
        <v>29</v>
      </c>
      <c r="C33" s="324">
        <v>6</v>
      </c>
      <c r="D33" s="324">
        <v>4</v>
      </c>
      <c r="E33" s="324">
        <v>3</v>
      </c>
      <c r="F33" s="324">
        <v>15</v>
      </c>
      <c r="G33" s="324">
        <v>13</v>
      </c>
      <c r="H33" s="324">
        <v>12</v>
      </c>
      <c r="I33" s="324">
        <v>8</v>
      </c>
      <c r="J33" s="325">
        <v>7</v>
      </c>
      <c r="K33" s="325">
        <v>3</v>
      </c>
      <c r="L33" s="325">
        <v>6</v>
      </c>
      <c r="M33" s="76"/>
    </row>
    <row r="34" spans="1:13" ht="15.75" thickBot="1" x14ac:dyDescent="0.3">
      <c r="A34" s="313"/>
      <c r="B34" s="314" t="s">
        <v>73</v>
      </c>
      <c r="C34" s="326">
        <v>0</v>
      </c>
      <c r="D34" s="326">
        <v>2</v>
      </c>
      <c r="E34" s="326">
        <v>0</v>
      </c>
      <c r="F34" s="326">
        <v>0</v>
      </c>
      <c r="G34" s="326">
        <v>0</v>
      </c>
      <c r="H34" s="326">
        <v>0</v>
      </c>
      <c r="I34" s="326">
        <v>0</v>
      </c>
      <c r="J34" s="327">
        <v>0</v>
      </c>
      <c r="K34" s="327">
        <v>0</v>
      </c>
      <c r="L34" s="327">
        <v>6</v>
      </c>
      <c r="M34" s="76"/>
    </row>
    <row r="35" spans="1:13" ht="15.75" thickBot="1" x14ac:dyDescent="0.3">
      <c r="A35" s="313"/>
      <c r="B35" s="315" t="s">
        <v>30</v>
      </c>
      <c r="C35" s="324">
        <v>3</v>
      </c>
      <c r="D35" s="324">
        <v>1</v>
      </c>
      <c r="E35" s="324">
        <v>4</v>
      </c>
      <c r="F35" s="324">
        <v>2</v>
      </c>
      <c r="G35" s="324">
        <v>5</v>
      </c>
      <c r="H35" s="324">
        <v>7</v>
      </c>
      <c r="I35" s="324">
        <v>6</v>
      </c>
      <c r="J35" s="325">
        <v>5</v>
      </c>
      <c r="K35" s="325">
        <v>3</v>
      </c>
      <c r="L35" s="325">
        <v>5</v>
      </c>
      <c r="M35" s="76"/>
    </row>
    <row r="36" spans="1:13" ht="15.75" thickBot="1" x14ac:dyDescent="0.3">
      <c r="A36" s="313"/>
      <c r="B36" s="314" t="s">
        <v>40</v>
      </c>
      <c r="C36" s="326">
        <v>10</v>
      </c>
      <c r="D36" s="326">
        <v>1</v>
      </c>
      <c r="E36" s="326">
        <v>3</v>
      </c>
      <c r="F36" s="326">
        <v>6</v>
      </c>
      <c r="G36" s="326">
        <v>3</v>
      </c>
      <c r="H36" s="326">
        <v>17</v>
      </c>
      <c r="I36" s="326">
        <v>11</v>
      </c>
      <c r="J36" s="327">
        <v>3</v>
      </c>
      <c r="K36" s="327">
        <v>13</v>
      </c>
      <c r="L36" s="327">
        <v>3</v>
      </c>
      <c r="M36" s="76"/>
    </row>
    <row r="37" spans="1:13" ht="15.75" thickBot="1" x14ac:dyDescent="0.3">
      <c r="A37" s="313"/>
      <c r="B37" s="315" t="s">
        <v>52</v>
      </c>
      <c r="C37" s="324">
        <v>0</v>
      </c>
      <c r="D37" s="324">
        <v>0</v>
      </c>
      <c r="E37" s="324">
        <v>3</v>
      </c>
      <c r="F37" s="324">
        <v>2</v>
      </c>
      <c r="G37" s="324">
        <v>4</v>
      </c>
      <c r="H37" s="324">
        <v>7</v>
      </c>
      <c r="I37" s="324">
        <v>16</v>
      </c>
      <c r="J37" s="325">
        <v>2</v>
      </c>
      <c r="K37" s="325">
        <v>6</v>
      </c>
      <c r="L37" s="325">
        <v>3</v>
      </c>
      <c r="M37" s="76"/>
    </row>
    <row r="38" spans="1:13" ht="15.75" thickBot="1" x14ac:dyDescent="0.3">
      <c r="A38" s="313"/>
      <c r="B38" s="314" t="s">
        <v>125</v>
      </c>
      <c r="C38" s="326">
        <v>1</v>
      </c>
      <c r="D38" s="326">
        <v>3</v>
      </c>
      <c r="E38" s="326">
        <v>0</v>
      </c>
      <c r="F38" s="326">
        <v>2</v>
      </c>
      <c r="G38" s="326">
        <v>3</v>
      </c>
      <c r="H38" s="326">
        <v>3</v>
      </c>
      <c r="I38" s="326">
        <v>1</v>
      </c>
      <c r="J38" s="327">
        <v>1</v>
      </c>
      <c r="K38" s="327">
        <v>0</v>
      </c>
      <c r="L38" s="327">
        <v>3</v>
      </c>
      <c r="M38" s="76"/>
    </row>
    <row r="39" spans="1:13" ht="15.75" thickBot="1" x14ac:dyDescent="0.3">
      <c r="A39" s="316"/>
      <c r="B39" s="321" t="s">
        <v>120</v>
      </c>
      <c r="C39" s="328">
        <v>0</v>
      </c>
      <c r="D39" s="328">
        <v>2</v>
      </c>
      <c r="E39" s="328">
        <v>0</v>
      </c>
      <c r="F39" s="328">
        <v>1</v>
      </c>
      <c r="G39" s="328">
        <v>0</v>
      </c>
      <c r="H39" s="328">
        <v>3</v>
      </c>
      <c r="I39" s="328">
        <v>2</v>
      </c>
      <c r="J39" s="329">
        <v>3</v>
      </c>
      <c r="K39" s="329">
        <v>0</v>
      </c>
      <c r="L39" s="329">
        <v>3</v>
      </c>
      <c r="M39" s="74"/>
    </row>
    <row r="40" spans="1:13" x14ac:dyDescent="0.25">
      <c r="M40" s="74"/>
    </row>
    <row r="41" spans="1:13" x14ac:dyDescent="0.25">
      <c r="M41" s="74"/>
    </row>
    <row r="42" spans="1:13" x14ac:dyDescent="0.25">
      <c r="M42" s="74"/>
    </row>
    <row r="43" spans="1:13" x14ac:dyDescent="0.25">
      <c r="M43" s="74"/>
    </row>
    <row r="44" spans="1:13" x14ac:dyDescent="0.25">
      <c r="M44" s="74"/>
    </row>
    <row r="45" spans="1:13" x14ac:dyDescent="0.25">
      <c r="M45" s="74"/>
    </row>
  </sheetData>
  <mergeCells count="8">
    <mergeCell ref="R3:S3"/>
    <mergeCell ref="A4:B4"/>
    <mergeCell ref="A5:A21"/>
    <mergeCell ref="A22:B22"/>
    <mergeCell ref="A23:A39"/>
    <mergeCell ref="A2:B2"/>
    <mergeCell ref="C2:L2"/>
    <mergeCell ref="A3:B3"/>
  </mergeCells>
  <hyperlinks>
    <hyperlink ref="A1" location="Obsah!A1" display="T 25 Udelené štátne občianstvo SR podľa pohlavia a predchádzajúceho štátneho občianstva, 2013 – 2022"/>
  </hyperlinks>
  <pageMargins left="0.7" right="0.7" top="0.75" bottom="0.75" header="0.3" footer="0.3"/>
  <pageSetup paperSize="9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M28" sqref="M28"/>
    </sheetView>
  </sheetViews>
  <sheetFormatPr defaultColWidth="8.77734375" defaultRowHeight="15" x14ac:dyDescent="0.25"/>
  <cols>
    <col min="1" max="1" width="8.77734375" style="1"/>
    <col min="2" max="2" width="13" style="1" bestFit="1" customWidth="1"/>
    <col min="3" max="16384" width="8.77734375" style="1"/>
  </cols>
  <sheetData>
    <row r="1" spans="1:13" ht="15.75" thickBot="1" x14ac:dyDescent="0.3">
      <c r="A1" s="300" t="s">
        <v>167</v>
      </c>
    </row>
    <row r="2" spans="1:13" ht="15.75" thickBot="1" x14ac:dyDescent="0.3">
      <c r="A2" s="279" t="s">
        <v>15</v>
      </c>
      <c r="B2" s="280"/>
      <c r="C2" s="281" t="s">
        <v>1</v>
      </c>
      <c r="D2" s="282"/>
      <c r="E2" s="282"/>
      <c r="F2" s="282"/>
      <c r="G2" s="282"/>
      <c r="H2" s="282"/>
      <c r="I2" s="282"/>
      <c r="J2" s="282"/>
      <c r="K2" s="282"/>
      <c r="L2" s="283"/>
    </row>
    <row r="3" spans="1:13" ht="15.75" thickBot="1" x14ac:dyDescent="0.3">
      <c r="A3" s="284"/>
      <c r="B3" s="285"/>
      <c r="C3" s="2">
        <v>2013</v>
      </c>
      <c r="D3" s="2">
        <v>2014</v>
      </c>
      <c r="E3" s="2">
        <v>2015</v>
      </c>
      <c r="F3" s="2">
        <v>2016</v>
      </c>
      <c r="G3" s="2">
        <v>2017</v>
      </c>
      <c r="H3" s="2">
        <v>2018</v>
      </c>
      <c r="I3" s="3">
        <v>2019</v>
      </c>
      <c r="J3" s="3">
        <v>2020</v>
      </c>
      <c r="K3" s="3">
        <v>2021</v>
      </c>
      <c r="L3" s="3">
        <v>2022</v>
      </c>
    </row>
    <row r="4" spans="1:13" ht="15.75" thickBot="1" x14ac:dyDescent="0.3">
      <c r="A4" s="309" t="s">
        <v>16</v>
      </c>
      <c r="B4" s="310"/>
      <c r="C4" s="322">
        <v>130</v>
      </c>
      <c r="D4" s="322">
        <v>122</v>
      </c>
      <c r="E4" s="322">
        <v>102</v>
      </c>
      <c r="F4" s="322">
        <v>158</v>
      </c>
      <c r="G4" s="322">
        <v>188</v>
      </c>
      <c r="H4" s="322">
        <v>155</v>
      </c>
      <c r="I4" s="323">
        <v>161</v>
      </c>
      <c r="J4" s="323">
        <v>123</v>
      </c>
      <c r="K4" s="323">
        <v>129</v>
      </c>
      <c r="L4" s="323">
        <v>60</v>
      </c>
    </row>
    <row r="5" spans="1:13" ht="15.75" thickBot="1" x14ac:dyDescent="0.3">
      <c r="A5" s="311" t="s">
        <v>14</v>
      </c>
      <c r="B5" s="320" t="s">
        <v>34</v>
      </c>
      <c r="C5" s="324">
        <v>21</v>
      </c>
      <c r="D5" s="324">
        <v>18</v>
      </c>
      <c r="E5" s="324">
        <v>8</v>
      </c>
      <c r="F5" s="324">
        <v>22</v>
      </c>
      <c r="G5" s="324">
        <v>29</v>
      </c>
      <c r="H5" s="324">
        <v>30</v>
      </c>
      <c r="I5" s="325">
        <v>27</v>
      </c>
      <c r="J5" s="325">
        <v>14</v>
      </c>
      <c r="K5" s="325">
        <v>20</v>
      </c>
      <c r="L5" s="325">
        <v>24</v>
      </c>
    </row>
    <row r="6" spans="1:13" ht="15.75" thickBot="1" x14ac:dyDescent="0.3">
      <c r="A6" s="313"/>
      <c r="B6" s="314" t="s">
        <v>27</v>
      </c>
      <c r="C6" s="326">
        <v>52</v>
      </c>
      <c r="D6" s="326">
        <v>36</v>
      </c>
      <c r="E6" s="326">
        <v>14</v>
      </c>
      <c r="F6" s="326">
        <v>23</v>
      </c>
      <c r="G6" s="326">
        <v>54</v>
      </c>
      <c r="H6" s="326">
        <v>35</v>
      </c>
      <c r="I6" s="327">
        <v>43</v>
      </c>
      <c r="J6" s="327">
        <v>41</v>
      </c>
      <c r="K6" s="327">
        <v>46</v>
      </c>
      <c r="L6" s="327">
        <v>12</v>
      </c>
    </row>
    <row r="7" spans="1:13" ht="15.75" thickBot="1" x14ac:dyDescent="0.3">
      <c r="A7" s="313"/>
      <c r="B7" s="315" t="s">
        <v>31</v>
      </c>
      <c r="C7" s="324">
        <v>21</v>
      </c>
      <c r="D7" s="324">
        <v>23</v>
      </c>
      <c r="E7" s="324">
        <v>39</v>
      </c>
      <c r="F7" s="324">
        <v>40</v>
      </c>
      <c r="G7" s="324">
        <v>48</v>
      </c>
      <c r="H7" s="324">
        <v>31</v>
      </c>
      <c r="I7" s="325">
        <v>29</v>
      </c>
      <c r="J7" s="325">
        <v>31</v>
      </c>
      <c r="K7" s="325">
        <v>35</v>
      </c>
      <c r="L7" s="325">
        <v>10</v>
      </c>
    </row>
    <row r="8" spans="1:13" ht="15.75" thickBot="1" x14ac:dyDescent="0.3">
      <c r="A8" s="313"/>
      <c r="B8" s="314" t="s">
        <v>33</v>
      </c>
      <c r="C8" s="326">
        <v>12</v>
      </c>
      <c r="D8" s="326">
        <v>7</v>
      </c>
      <c r="E8" s="326">
        <v>10</v>
      </c>
      <c r="F8" s="326">
        <v>17</v>
      </c>
      <c r="G8" s="326">
        <v>16</v>
      </c>
      <c r="H8" s="326">
        <v>25</v>
      </c>
      <c r="I8" s="327">
        <v>13</v>
      </c>
      <c r="J8" s="327">
        <v>5</v>
      </c>
      <c r="K8" s="327">
        <v>7</v>
      </c>
      <c r="L8" s="327">
        <v>4</v>
      </c>
    </row>
    <row r="9" spans="1:13" ht="15.75" thickBot="1" x14ac:dyDescent="0.3">
      <c r="A9" s="313"/>
      <c r="B9" s="315" t="s">
        <v>28</v>
      </c>
      <c r="C9" s="324">
        <v>5</v>
      </c>
      <c r="D9" s="324">
        <v>5</v>
      </c>
      <c r="E9" s="324">
        <v>4</v>
      </c>
      <c r="F9" s="324">
        <v>5</v>
      </c>
      <c r="G9" s="324">
        <v>2</v>
      </c>
      <c r="H9" s="324">
        <v>3</v>
      </c>
      <c r="I9" s="325">
        <v>5</v>
      </c>
      <c r="J9" s="325">
        <v>2</v>
      </c>
      <c r="K9" s="325">
        <v>5</v>
      </c>
      <c r="L9" s="325">
        <v>3</v>
      </c>
    </row>
    <row r="10" spans="1:13" ht="15.75" thickBot="1" x14ac:dyDescent="0.3">
      <c r="A10" s="313"/>
      <c r="B10" s="314" t="s">
        <v>43</v>
      </c>
      <c r="C10" s="326">
        <v>1</v>
      </c>
      <c r="D10" s="326">
        <v>7</v>
      </c>
      <c r="E10" s="326">
        <v>6</v>
      </c>
      <c r="F10" s="326">
        <v>6</v>
      </c>
      <c r="G10" s="326">
        <v>7</v>
      </c>
      <c r="H10" s="326">
        <v>3</v>
      </c>
      <c r="I10" s="327">
        <v>9</v>
      </c>
      <c r="J10" s="327">
        <v>1</v>
      </c>
      <c r="K10" s="327">
        <v>2</v>
      </c>
      <c r="L10" s="327">
        <v>2</v>
      </c>
      <c r="M10" s="74"/>
    </row>
    <row r="11" spans="1:13" ht="15.75" thickBot="1" x14ac:dyDescent="0.3">
      <c r="A11" s="313"/>
      <c r="B11" s="315" t="s">
        <v>48</v>
      </c>
      <c r="C11" s="324">
        <v>2</v>
      </c>
      <c r="D11" s="324">
        <v>7</v>
      </c>
      <c r="E11" s="324">
        <v>0</v>
      </c>
      <c r="F11" s="324">
        <v>7</v>
      </c>
      <c r="G11" s="324">
        <v>8</v>
      </c>
      <c r="H11" s="324">
        <v>2</v>
      </c>
      <c r="I11" s="325">
        <v>6</v>
      </c>
      <c r="J11" s="325">
        <v>4</v>
      </c>
      <c r="K11" s="325">
        <v>4</v>
      </c>
      <c r="L11" s="325">
        <v>1</v>
      </c>
    </row>
    <row r="12" spans="1:13" ht="15.75" thickBot="1" x14ac:dyDescent="0.3">
      <c r="A12" s="313"/>
      <c r="B12" s="314" t="s">
        <v>52</v>
      </c>
      <c r="C12" s="326">
        <v>0</v>
      </c>
      <c r="D12" s="326">
        <v>1</v>
      </c>
      <c r="E12" s="326">
        <v>3</v>
      </c>
      <c r="F12" s="326">
        <v>7</v>
      </c>
      <c r="G12" s="326">
        <v>3</v>
      </c>
      <c r="H12" s="326">
        <v>4</v>
      </c>
      <c r="I12" s="327">
        <v>8</v>
      </c>
      <c r="J12" s="327">
        <v>5</v>
      </c>
      <c r="K12" s="327">
        <v>1</v>
      </c>
      <c r="L12" s="327">
        <v>1</v>
      </c>
    </row>
    <row r="13" spans="1:13" ht="15.75" thickBot="1" x14ac:dyDescent="0.3">
      <c r="A13" s="313"/>
      <c r="B13" s="315" t="s">
        <v>45</v>
      </c>
      <c r="C13" s="324">
        <v>1</v>
      </c>
      <c r="D13" s="324">
        <v>2</v>
      </c>
      <c r="E13" s="324">
        <v>3</v>
      </c>
      <c r="F13" s="324">
        <v>2</v>
      </c>
      <c r="G13" s="324">
        <v>1</v>
      </c>
      <c r="H13" s="324">
        <v>1</v>
      </c>
      <c r="I13" s="325">
        <v>4</v>
      </c>
      <c r="J13" s="325">
        <v>0</v>
      </c>
      <c r="K13" s="325">
        <v>2</v>
      </c>
      <c r="L13" s="325">
        <v>1</v>
      </c>
      <c r="M13" s="74"/>
    </row>
    <row r="14" spans="1:13" ht="15.75" thickBot="1" x14ac:dyDescent="0.3">
      <c r="A14" s="313"/>
      <c r="B14" s="314" t="s">
        <v>32</v>
      </c>
      <c r="C14" s="326">
        <v>0</v>
      </c>
      <c r="D14" s="326">
        <v>2</v>
      </c>
      <c r="E14" s="326">
        <v>3</v>
      </c>
      <c r="F14" s="326">
        <v>0</v>
      </c>
      <c r="G14" s="326">
        <v>1</v>
      </c>
      <c r="H14" s="326">
        <v>0</v>
      </c>
      <c r="I14" s="327">
        <v>3</v>
      </c>
      <c r="J14" s="327">
        <v>2</v>
      </c>
      <c r="K14" s="327">
        <v>0</v>
      </c>
      <c r="L14" s="327">
        <v>1</v>
      </c>
      <c r="M14" s="74"/>
    </row>
    <row r="15" spans="1:13" ht="15.75" thickBot="1" x14ac:dyDescent="0.3">
      <c r="A15" s="313"/>
      <c r="B15" s="315" t="s">
        <v>57</v>
      </c>
      <c r="C15" s="324">
        <v>0</v>
      </c>
      <c r="D15" s="324">
        <v>2</v>
      </c>
      <c r="E15" s="324">
        <v>2</v>
      </c>
      <c r="F15" s="324">
        <v>3</v>
      </c>
      <c r="G15" s="324">
        <v>1</v>
      </c>
      <c r="H15" s="324">
        <v>2</v>
      </c>
      <c r="I15" s="325">
        <v>0</v>
      </c>
      <c r="J15" s="325">
        <v>0</v>
      </c>
      <c r="K15" s="325">
        <v>0</v>
      </c>
      <c r="L15" s="325">
        <v>1</v>
      </c>
      <c r="M15" s="74"/>
    </row>
    <row r="16" spans="1:13" ht="15.75" thickBot="1" x14ac:dyDescent="0.3">
      <c r="A16" s="313"/>
      <c r="B16" s="314" t="s">
        <v>59</v>
      </c>
      <c r="C16" s="326">
        <v>1</v>
      </c>
      <c r="D16" s="326">
        <v>1</v>
      </c>
      <c r="E16" s="326">
        <v>3</v>
      </c>
      <c r="F16" s="326">
        <v>11</v>
      </c>
      <c r="G16" s="326">
        <v>5</v>
      </c>
      <c r="H16" s="326">
        <v>6</v>
      </c>
      <c r="I16" s="327">
        <v>4</v>
      </c>
      <c r="J16" s="327">
        <v>4</v>
      </c>
      <c r="K16" s="327">
        <v>0</v>
      </c>
      <c r="L16" s="327">
        <v>0</v>
      </c>
      <c r="M16" s="74"/>
    </row>
    <row r="17" spans="1:13" ht="15.75" thickBot="1" x14ac:dyDescent="0.3">
      <c r="A17" s="313"/>
      <c r="B17" s="315" t="s">
        <v>115</v>
      </c>
      <c r="C17" s="324">
        <v>3</v>
      </c>
      <c r="D17" s="324">
        <v>6</v>
      </c>
      <c r="E17" s="324">
        <v>4</v>
      </c>
      <c r="F17" s="324">
        <v>3</v>
      </c>
      <c r="G17" s="324">
        <v>3</v>
      </c>
      <c r="H17" s="324">
        <v>3</v>
      </c>
      <c r="I17" s="325">
        <v>3</v>
      </c>
      <c r="J17" s="325">
        <v>2</v>
      </c>
      <c r="K17" s="325">
        <v>0</v>
      </c>
      <c r="L17" s="325">
        <v>0</v>
      </c>
      <c r="M17" s="74"/>
    </row>
    <row r="18" spans="1:13" ht="15.75" thickBot="1" x14ac:dyDescent="0.3">
      <c r="A18" s="313"/>
      <c r="B18" s="314" t="s">
        <v>51</v>
      </c>
      <c r="C18" s="326">
        <v>0</v>
      </c>
      <c r="D18" s="326">
        <v>0</v>
      </c>
      <c r="E18" s="326">
        <v>0</v>
      </c>
      <c r="F18" s="326">
        <v>4</v>
      </c>
      <c r="G18" s="326">
        <v>2</v>
      </c>
      <c r="H18" s="326">
        <v>3</v>
      </c>
      <c r="I18" s="327">
        <v>2</v>
      </c>
      <c r="J18" s="327">
        <v>5</v>
      </c>
      <c r="K18" s="327">
        <v>3</v>
      </c>
      <c r="L18" s="327">
        <v>0</v>
      </c>
      <c r="M18" s="74"/>
    </row>
    <row r="19" spans="1:13" ht="15.75" thickBot="1" x14ac:dyDescent="0.3">
      <c r="A19" s="313"/>
      <c r="B19" s="315" t="s">
        <v>46</v>
      </c>
      <c r="C19" s="324">
        <v>7</v>
      </c>
      <c r="D19" s="324">
        <v>3</v>
      </c>
      <c r="E19" s="324">
        <v>0</v>
      </c>
      <c r="F19" s="324">
        <v>2</v>
      </c>
      <c r="G19" s="324">
        <v>3</v>
      </c>
      <c r="H19" s="324">
        <v>0</v>
      </c>
      <c r="I19" s="325">
        <v>1</v>
      </c>
      <c r="J19" s="325">
        <v>2</v>
      </c>
      <c r="K19" s="325">
        <v>0</v>
      </c>
      <c r="L19" s="325">
        <v>0</v>
      </c>
      <c r="M19" s="74"/>
    </row>
    <row r="20" spans="1:13" ht="15.75" thickBot="1" x14ac:dyDescent="0.3">
      <c r="A20" s="313"/>
      <c r="B20" s="314" t="s">
        <v>122</v>
      </c>
      <c r="C20" s="326">
        <v>0</v>
      </c>
      <c r="D20" s="326">
        <v>0</v>
      </c>
      <c r="E20" s="326">
        <v>0</v>
      </c>
      <c r="F20" s="326">
        <v>2</v>
      </c>
      <c r="G20" s="326">
        <v>2</v>
      </c>
      <c r="H20" s="326">
        <v>0</v>
      </c>
      <c r="I20" s="327">
        <v>3</v>
      </c>
      <c r="J20" s="327">
        <v>0</v>
      </c>
      <c r="K20" s="327">
        <v>0</v>
      </c>
      <c r="L20" s="327">
        <v>0</v>
      </c>
    </row>
    <row r="21" spans="1:13" ht="15.75" thickBot="1" x14ac:dyDescent="0.3">
      <c r="A21" s="313"/>
      <c r="B21" s="315" t="s">
        <v>76</v>
      </c>
      <c r="C21" s="324">
        <v>0</v>
      </c>
      <c r="D21" s="324">
        <v>0</v>
      </c>
      <c r="E21" s="324">
        <v>2</v>
      </c>
      <c r="F21" s="324">
        <v>1</v>
      </c>
      <c r="G21" s="324">
        <v>2</v>
      </c>
      <c r="H21" s="324">
        <v>1</v>
      </c>
      <c r="I21" s="325">
        <v>1</v>
      </c>
      <c r="J21" s="325">
        <v>0</v>
      </c>
      <c r="K21" s="325">
        <v>0</v>
      </c>
      <c r="L21" s="325">
        <v>0</v>
      </c>
    </row>
    <row r="22" spans="1:13" ht="15.75" thickBot="1" x14ac:dyDescent="0.3">
      <c r="A22" s="330" t="s">
        <v>17</v>
      </c>
      <c r="B22" s="331"/>
      <c r="C22" s="332">
        <v>195</v>
      </c>
      <c r="D22" s="332">
        <v>156</v>
      </c>
      <c r="E22" s="332">
        <v>160</v>
      </c>
      <c r="F22" s="332">
        <v>200</v>
      </c>
      <c r="G22" s="332">
        <v>275</v>
      </c>
      <c r="H22" s="332">
        <v>225</v>
      </c>
      <c r="I22" s="333">
        <v>233</v>
      </c>
      <c r="J22" s="333">
        <v>145</v>
      </c>
      <c r="K22" s="333">
        <v>165</v>
      </c>
      <c r="L22" s="333">
        <v>96</v>
      </c>
    </row>
    <row r="23" spans="1:13" ht="15.75" thickBot="1" x14ac:dyDescent="0.3">
      <c r="A23" s="311" t="s">
        <v>14</v>
      </c>
      <c r="B23" s="315" t="s">
        <v>34</v>
      </c>
      <c r="C23" s="324">
        <v>43</v>
      </c>
      <c r="D23" s="324">
        <v>54</v>
      </c>
      <c r="E23" s="324">
        <v>40</v>
      </c>
      <c r="F23" s="324">
        <v>65</v>
      </c>
      <c r="G23" s="324">
        <v>78</v>
      </c>
      <c r="H23" s="324">
        <v>78</v>
      </c>
      <c r="I23" s="325">
        <v>87</v>
      </c>
      <c r="J23" s="325">
        <v>43</v>
      </c>
      <c r="K23" s="325">
        <v>50</v>
      </c>
      <c r="L23" s="325">
        <v>52</v>
      </c>
    </row>
    <row r="24" spans="1:13" ht="15.75" thickBot="1" x14ac:dyDescent="0.3">
      <c r="A24" s="313"/>
      <c r="B24" s="314" t="s">
        <v>31</v>
      </c>
      <c r="C24" s="326">
        <v>38</v>
      </c>
      <c r="D24" s="326">
        <v>27</v>
      </c>
      <c r="E24" s="326">
        <v>53</v>
      </c>
      <c r="F24" s="326">
        <v>49</v>
      </c>
      <c r="G24" s="326">
        <v>70</v>
      </c>
      <c r="H24" s="326">
        <v>43</v>
      </c>
      <c r="I24" s="327">
        <v>53</v>
      </c>
      <c r="J24" s="327">
        <v>26</v>
      </c>
      <c r="K24" s="327">
        <v>48</v>
      </c>
      <c r="L24" s="327">
        <v>16</v>
      </c>
    </row>
    <row r="25" spans="1:13" ht="15.75" thickBot="1" x14ac:dyDescent="0.3">
      <c r="A25" s="313"/>
      <c r="B25" s="315" t="s">
        <v>27</v>
      </c>
      <c r="C25" s="324">
        <v>71</v>
      </c>
      <c r="D25" s="324">
        <v>38</v>
      </c>
      <c r="E25" s="324">
        <v>9</v>
      </c>
      <c r="F25" s="324">
        <v>26</v>
      </c>
      <c r="G25" s="324">
        <v>53</v>
      </c>
      <c r="H25" s="324">
        <v>23</v>
      </c>
      <c r="I25" s="325">
        <v>33</v>
      </c>
      <c r="J25" s="325">
        <v>40</v>
      </c>
      <c r="K25" s="325">
        <v>43</v>
      </c>
      <c r="L25" s="325">
        <v>8</v>
      </c>
    </row>
    <row r="26" spans="1:13" ht="15.75" thickBot="1" x14ac:dyDescent="0.3">
      <c r="A26" s="313"/>
      <c r="B26" s="314" t="s">
        <v>33</v>
      </c>
      <c r="C26" s="326">
        <v>13</v>
      </c>
      <c r="D26" s="326">
        <v>10</v>
      </c>
      <c r="E26" s="326">
        <v>18</v>
      </c>
      <c r="F26" s="326">
        <v>14</v>
      </c>
      <c r="G26" s="326">
        <v>29</v>
      </c>
      <c r="H26" s="326">
        <v>39</v>
      </c>
      <c r="I26" s="327">
        <v>29</v>
      </c>
      <c r="J26" s="327">
        <v>8</v>
      </c>
      <c r="K26" s="327">
        <v>8</v>
      </c>
      <c r="L26" s="327">
        <v>4</v>
      </c>
    </row>
    <row r="27" spans="1:13" ht="15.75" thickBot="1" x14ac:dyDescent="0.3">
      <c r="A27" s="313"/>
      <c r="B27" s="315" t="s">
        <v>43</v>
      </c>
      <c r="C27" s="324">
        <v>5</v>
      </c>
      <c r="D27" s="324">
        <v>1</v>
      </c>
      <c r="E27" s="324">
        <v>7</v>
      </c>
      <c r="F27" s="324">
        <v>12</v>
      </c>
      <c r="G27" s="324">
        <v>9</v>
      </c>
      <c r="H27" s="324">
        <v>5</v>
      </c>
      <c r="I27" s="325">
        <v>5</v>
      </c>
      <c r="J27" s="325">
        <v>2</v>
      </c>
      <c r="K27" s="325">
        <v>1</v>
      </c>
      <c r="L27" s="325">
        <v>2</v>
      </c>
    </row>
    <row r="28" spans="1:13" ht="15.75" thickBot="1" x14ac:dyDescent="0.3">
      <c r="A28" s="313"/>
      <c r="B28" s="314" t="s">
        <v>52</v>
      </c>
      <c r="C28" s="326">
        <v>0</v>
      </c>
      <c r="D28" s="326">
        <v>2</v>
      </c>
      <c r="E28" s="326">
        <v>7</v>
      </c>
      <c r="F28" s="326">
        <v>3</v>
      </c>
      <c r="G28" s="326">
        <v>10</v>
      </c>
      <c r="H28" s="326">
        <v>10</v>
      </c>
      <c r="I28" s="327">
        <v>8</v>
      </c>
      <c r="J28" s="327">
        <v>7</v>
      </c>
      <c r="K28" s="327">
        <v>0</v>
      </c>
      <c r="L28" s="327">
        <v>2</v>
      </c>
    </row>
    <row r="29" spans="1:13" ht="15.75" thickBot="1" x14ac:dyDescent="0.3">
      <c r="A29" s="313"/>
      <c r="B29" s="315" t="s">
        <v>48</v>
      </c>
      <c r="C29" s="324">
        <v>4</v>
      </c>
      <c r="D29" s="324">
        <v>6</v>
      </c>
      <c r="E29" s="324">
        <v>4</v>
      </c>
      <c r="F29" s="324">
        <v>4</v>
      </c>
      <c r="G29" s="324">
        <v>6</v>
      </c>
      <c r="H29" s="324">
        <v>4</v>
      </c>
      <c r="I29" s="325">
        <v>4</v>
      </c>
      <c r="J29" s="325">
        <v>4</v>
      </c>
      <c r="K29" s="325">
        <v>0</v>
      </c>
      <c r="L29" s="325">
        <v>2</v>
      </c>
    </row>
    <row r="30" spans="1:13" ht="15.75" thickBot="1" x14ac:dyDescent="0.3">
      <c r="A30" s="313"/>
      <c r="B30" s="314" t="s">
        <v>28</v>
      </c>
      <c r="C30" s="326">
        <v>3</v>
      </c>
      <c r="D30" s="326">
        <v>5</v>
      </c>
      <c r="E30" s="326">
        <v>1</v>
      </c>
      <c r="F30" s="326">
        <v>8</v>
      </c>
      <c r="G30" s="326">
        <v>3</v>
      </c>
      <c r="H30" s="326">
        <v>3</v>
      </c>
      <c r="I30" s="327">
        <v>2</v>
      </c>
      <c r="J30" s="327">
        <v>3</v>
      </c>
      <c r="K30" s="327">
        <v>2</v>
      </c>
      <c r="L30" s="327">
        <v>3</v>
      </c>
    </row>
    <row r="31" spans="1:13" ht="15.75" thickBot="1" x14ac:dyDescent="0.3">
      <c r="A31" s="313"/>
      <c r="B31" s="315" t="s">
        <v>45</v>
      </c>
      <c r="C31" s="324">
        <v>2</v>
      </c>
      <c r="D31" s="324">
        <v>2</v>
      </c>
      <c r="E31" s="324">
        <v>5</v>
      </c>
      <c r="F31" s="324">
        <v>4</v>
      </c>
      <c r="G31" s="324">
        <v>4</v>
      </c>
      <c r="H31" s="324">
        <v>2</v>
      </c>
      <c r="I31" s="325">
        <v>1</v>
      </c>
      <c r="J31" s="325">
        <v>1</v>
      </c>
      <c r="K31" s="325">
        <v>3</v>
      </c>
      <c r="L31" s="325">
        <v>1</v>
      </c>
    </row>
    <row r="32" spans="1:13" ht="15.75" thickBot="1" x14ac:dyDescent="0.3">
      <c r="A32" s="313"/>
      <c r="B32" s="314" t="s">
        <v>32</v>
      </c>
      <c r="C32" s="326">
        <v>1</v>
      </c>
      <c r="D32" s="326">
        <v>3</v>
      </c>
      <c r="E32" s="326">
        <v>6</v>
      </c>
      <c r="F32" s="326">
        <v>2</v>
      </c>
      <c r="G32" s="326">
        <v>0</v>
      </c>
      <c r="H32" s="326">
        <v>2</v>
      </c>
      <c r="I32" s="327">
        <v>0</v>
      </c>
      <c r="J32" s="327">
        <v>3</v>
      </c>
      <c r="K32" s="327">
        <v>3</v>
      </c>
      <c r="L32" s="327">
        <v>4</v>
      </c>
    </row>
    <row r="33" spans="1:12" ht="15.75" thickBot="1" x14ac:dyDescent="0.3">
      <c r="A33" s="313"/>
      <c r="B33" s="315" t="s">
        <v>51</v>
      </c>
      <c r="C33" s="324">
        <v>2</v>
      </c>
      <c r="D33" s="324">
        <v>0</v>
      </c>
      <c r="E33" s="324">
        <v>1</v>
      </c>
      <c r="F33" s="324">
        <v>3</v>
      </c>
      <c r="G33" s="324">
        <v>2</v>
      </c>
      <c r="H33" s="324">
        <v>5</v>
      </c>
      <c r="I33" s="325">
        <v>2</v>
      </c>
      <c r="J33" s="325">
        <v>5</v>
      </c>
      <c r="K33" s="325">
        <v>4</v>
      </c>
      <c r="L33" s="325">
        <v>0</v>
      </c>
    </row>
    <row r="34" spans="1:12" ht="15.75" thickBot="1" x14ac:dyDescent="0.3">
      <c r="A34" s="313"/>
      <c r="B34" s="314" t="s">
        <v>46</v>
      </c>
      <c r="C34" s="326">
        <v>10</v>
      </c>
      <c r="D34" s="326">
        <v>0</v>
      </c>
      <c r="E34" s="326">
        <v>0</v>
      </c>
      <c r="F34" s="326">
        <v>1</v>
      </c>
      <c r="G34" s="326">
        <v>4</v>
      </c>
      <c r="H34" s="326">
        <v>1</v>
      </c>
      <c r="I34" s="327">
        <v>0</v>
      </c>
      <c r="J34" s="327">
        <v>1</v>
      </c>
      <c r="K34" s="327">
        <v>1</v>
      </c>
      <c r="L34" s="327">
        <v>0</v>
      </c>
    </row>
    <row r="35" spans="1:12" ht="15.75" thickBot="1" x14ac:dyDescent="0.3">
      <c r="A35" s="313"/>
      <c r="B35" s="315" t="s">
        <v>115</v>
      </c>
      <c r="C35" s="324">
        <v>0</v>
      </c>
      <c r="D35" s="324">
        <v>2</v>
      </c>
      <c r="E35" s="324">
        <v>2</v>
      </c>
      <c r="F35" s="324">
        <v>4</v>
      </c>
      <c r="G35" s="324">
        <v>2</v>
      </c>
      <c r="H35" s="324">
        <v>1</v>
      </c>
      <c r="I35" s="325">
        <v>3</v>
      </c>
      <c r="J35" s="325">
        <v>1</v>
      </c>
      <c r="K35" s="325">
        <v>0</v>
      </c>
      <c r="L35" s="325">
        <v>0</v>
      </c>
    </row>
    <row r="36" spans="1:12" ht="15.75" thickBot="1" x14ac:dyDescent="0.3">
      <c r="A36" s="313"/>
      <c r="B36" s="314" t="s">
        <v>57</v>
      </c>
      <c r="C36" s="326">
        <v>0</v>
      </c>
      <c r="D36" s="326">
        <v>4</v>
      </c>
      <c r="E36" s="326">
        <v>3</v>
      </c>
      <c r="F36" s="326">
        <v>2</v>
      </c>
      <c r="G36" s="326">
        <v>2</v>
      </c>
      <c r="H36" s="326">
        <v>1</v>
      </c>
      <c r="I36" s="327">
        <v>1</v>
      </c>
      <c r="J36" s="327">
        <v>0</v>
      </c>
      <c r="K36" s="327">
        <v>1</v>
      </c>
      <c r="L36" s="327">
        <v>0</v>
      </c>
    </row>
    <row r="37" spans="1:12" ht="15.75" thickBot="1" x14ac:dyDescent="0.3">
      <c r="A37" s="313"/>
      <c r="B37" s="315" t="s">
        <v>72</v>
      </c>
      <c r="C37" s="324">
        <v>1</v>
      </c>
      <c r="D37" s="324">
        <v>1</v>
      </c>
      <c r="E37" s="324">
        <v>0</v>
      </c>
      <c r="F37" s="324">
        <v>0</v>
      </c>
      <c r="G37" s="324">
        <v>0</v>
      </c>
      <c r="H37" s="324">
        <v>3</v>
      </c>
      <c r="I37" s="325">
        <v>0</v>
      </c>
      <c r="J37" s="325">
        <v>1</v>
      </c>
      <c r="K37" s="325">
        <v>0</v>
      </c>
      <c r="L37" s="325">
        <v>0</v>
      </c>
    </row>
    <row r="38" spans="1:12" ht="15.75" thickBot="1" x14ac:dyDescent="0.3">
      <c r="A38" s="313"/>
      <c r="B38" s="314" t="s">
        <v>37</v>
      </c>
      <c r="C38" s="326">
        <v>0</v>
      </c>
      <c r="D38" s="326">
        <v>1</v>
      </c>
      <c r="E38" s="326">
        <v>0</v>
      </c>
      <c r="F38" s="326">
        <v>0</v>
      </c>
      <c r="G38" s="326">
        <v>1</v>
      </c>
      <c r="H38" s="326">
        <v>1</v>
      </c>
      <c r="I38" s="327">
        <v>2</v>
      </c>
      <c r="J38" s="327">
        <v>0</v>
      </c>
      <c r="K38" s="327">
        <v>0</v>
      </c>
      <c r="L38" s="327">
        <v>0</v>
      </c>
    </row>
    <row r="39" spans="1:12" ht="15.75" thickBot="1" x14ac:dyDescent="0.3">
      <c r="A39" s="316"/>
      <c r="B39" s="321" t="s">
        <v>122</v>
      </c>
      <c r="C39" s="328">
        <v>0</v>
      </c>
      <c r="D39" s="328">
        <v>0</v>
      </c>
      <c r="E39" s="328">
        <v>0</v>
      </c>
      <c r="F39" s="328">
        <v>2</v>
      </c>
      <c r="G39" s="328">
        <v>2</v>
      </c>
      <c r="H39" s="328">
        <v>0</v>
      </c>
      <c r="I39" s="329">
        <v>1</v>
      </c>
      <c r="J39" s="329">
        <v>0</v>
      </c>
      <c r="K39" s="329">
        <v>0</v>
      </c>
      <c r="L39" s="329">
        <v>0</v>
      </c>
    </row>
  </sheetData>
  <mergeCells count="6">
    <mergeCell ref="A23:A39"/>
    <mergeCell ref="A2:B3"/>
    <mergeCell ref="C2:L2"/>
    <mergeCell ref="A4:B4"/>
    <mergeCell ref="A5:A21"/>
    <mergeCell ref="A22:B22"/>
  </mergeCells>
  <hyperlinks>
    <hyperlink ref="A1" location="Obsah!A1" display="T 26 Strata štátneho občianstva SR podľa pohlavia a nového štátneho občianstva, 2013 – 2022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M28" sqref="M28"/>
    </sheetView>
  </sheetViews>
  <sheetFormatPr defaultRowHeight="15" x14ac:dyDescent="0.2"/>
  <cols>
    <col min="1" max="1" width="18.109375" bestFit="1" customWidth="1"/>
  </cols>
  <sheetData>
    <row r="1" spans="1:11" ht="15.75" thickBot="1" x14ac:dyDescent="0.25">
      <c r="A1" s="253" t="s">
        <v>141</v>
      </c>
      <c r="B1" s="253"/>
      <c r="C1" s="253"/>
      <c r="D1" s="253"/>
      <c r="E1" s="253"/>
      <c r="F1" s="253"/>
      <c r="G1" s="102"/>
      <c r="H1" s="102"/>
      <c r="I1" s="102"/>
      <c r="J1" s="102"/>
      <c r="K1" s="102"/>
    </row>
    <row r="2" spans="1:11" ht="15.75" thickBot="1" x14ac:dyDescent="0.25">
      <c r="A2" s="254" t="s">
        <v>24</v>
      </c>
      <c r="B2" s="256" t="s">
        <v>1</v>
      </c>
      <c r="C2" s="257"/>
      <c r="D2" s="257"/>
      <c r="E2" s="257"/>
      <c r="F2" s="257"/>
      <c r="G2" s="257"/>
      <c r="H2" s="257"/>
      <c r="I2" s="257"/>
      <c r="J2" s="257"/>
      <c r="K2" s="258"/>
    </row>
    <row r="3" spans="1:11" ht="15.75" thickBot="1" x14ac:dyDescent="0.25">
      <c r="A3" s="255"/>
      <c r="B3" s="88">
        <v>2013</v>
      </c>
      <c r="C3" s="88">
        <v>2014</v>
      </c>
      <c r="D3" s="88">
        <v>2015</v>
      </c>
      <c r="E3" s="88">
        <v>2016</v>
      </c>
      <c r="F3" s="88">
        <v>2017</v>
      </c>
      <c r="G3" s="88">
        <v>2018</v>
      </c>
      <c r="H3" s="88">
        <v>2019</v>
      </c>
      <c r="I3" s="88">
        <v>2020</v>
      </c>
      <c r="J3" s="89">
        <v>2021</v>
      </c>
      <c r="K3" s="89">
        <v>2022</v>
      </c>
    </row>
    <row r="4" spans="1:11" ht="15.75" thickBot="1" x14ac:dyDescent="0.25">
      <c r="A4" s="125" t="s">
        <v>17</v>
      </c>
      <c r="B4" s="178">
        <v>2776889</v>
      </c>
      <c r="C4" s="178">
        <v>2779021</v>
      </c>
      <c r="D4" s="178">
        <v>2780170</v>
      </c>
      <c r="E4" s="178">
        <v>2783659</v>
      </c>
      <c r="F4" s="178">
        <v>2786606</v>
      </c>
      <c r="G4" s="178">
        <v>2789344</v>
      </c>
      <c r="H4" s="178">
        <v>2792523</v>
      </c>
      <c r="I4" s="178">
        <v>2793295</v>
      </c>
      <c r="J4" s="178">
        <v>2776809</v>
      </c>
      <c r="K4" s="178">
        <v>2773698</v>
      </c>
    </row>
    <row r="5" spans="1:11" ht="15.75" thickBot="1" x14ac:dyDescent="0.25">
      <c r="A5" s="119" t="s">
        <v>49</v>
      </c>
      <c r="B5" s="184">
        <v>22717</v>
      </c>
      <c r="C5" s="184">
        <v>23545</v>
      </c>
      <c r="D5" s="184">
        <v>24906</v>
      </c>
      <c r="E5" s="184">
        <v>26246</v>
      </c>
      <c r="F5" s="184">
        <v>27463</v>
      </c>
      <c r="G5" s="184">
        <v>28728</v>
      </c>
      <c r="H5" s="184">
        <v>29796</v>
      </c>
      <c r="I5" s="184">
        <v>31072</v>
      </c>
      <c r="J5" s="184">
        <v>23838</v>
      </c>
      <c r="K5" s="184">
        <v>24350</v>
      </c>
    </row>
    <row r="6" spans="1:11" ht="15.75" thickBot="1" x14ac:dyDescent="0.25">
      <c r="A6" s="120" t="s">
        <v>50</v>
      </c>
      <c r="B6" s="180">
        <v>0.8180737508773307</v>
      </c>
      <c r="C6" s="180">
        <v>0.84724080890356723</v>
      </c>
      <c r="D6" s="180">
        <v>0.89584449871770422</v>
      </c>
      <c r="E6" s="180">
        <v>0.94285973964483438</v>
      </c>
      <c r="F6" s="180">
        <v>0.98553580951164255</v>
      </c>
      <c r="G6" s="180">
        <v>1.0299195796574392</v>
      </c>
      <c r="H6" s="180">
        <v>1.0669921071375239</v>
      </c>
      <c r="I6" s="180">
        <v>1.1123780338274332</v>
      </c>
      <c r="J6" s="180">
        <v>0.85846739909010672</v>
      </c>
      <c r="K6" s="180">
        <v>0.87788937368091269</v>
      </c>
    </row>
    <row r="7" spans="1:11" ht="15.75" thickBot="1" x14ac:dyDescent="0.25">
      <c r="A7" s="259" t="s">
        <v>26</v>
      </c>
      <c r="B7" s="260"/>
      <c r="C7" s="260"/>
      <c r="D7" s="260"/>
      <c r="E7" s="260"/>
      <c r="F7" s="260"/>
      <c r="G7" s="260"/>
      <c r="H7" s="260"/>
      <c r="I7" s="260"/>
      <c r="J7" s="260"/>
      <c r="K7" s="261"/>
    </row>
    <row r="8" spans="1:11" ht="15.75" thickBot="1" x14ac:dyDescent="0.25">
      <c r="A8" s="121" t="s">
        <v>27</v>
      </c>
      <c r="B8" s="182">
        <v>5366</v>
      </c>
      <c r="C8" s="182">
        <v>5553</v>
      </c>
      <c r="D8" s="182">
        <v>5837</v>
      </c>
      <c r="E8" s="182">
        <v>6122</v>
      </c>
      <c r="F8" s="182">
        <v>6391</v>
      </c>
      <c r="G8" s="182">
        <v>6659</v>
      </c>
      <c r="H8" s="182">
        <v>6881</v>
      </c>
      <c r="I8" s="182">
        <v>7214</v>
      </c>
      <c r="J8" s="182">
        <v>5052</v>
      </c>
      <c r="K8" s="183">
        <v>5167</v>
      </c>
    </row>
    <row r="9" spans="1:11" ht="15.75" thickBot="1" x14ac:dyDescent="0.25">
      <c r="A9" s="122" t="s">
        <v>36</v>
      </c>
      <c r="B9" s="184">
        <v>1804</v>
      </c>
      <c r="C9" s="184">
        <v>1864</v>
      </c>
      <c r="D9" s="184">
        <v>1979</v>
      </c>
      <c r="E9" s="184">
        <v>2070</v>
      </c>
      <c r="F9" s="184">
        <v>2196</v>
      </c>
      <c r="G9" s="184">
        <v>2341</v>
      </c>
      <c r="H9" s="184">
        <v>2498</v>
      </c>
      <c r="I9" s="184">
        <v>2682</v>
      </c>
      <c r="J9" s="184">
        <v>3424</v>
      </c>
      <c r="K9" s="179">
        <v>3470</v>
      </c>
    </row>
    <row r="10" spans="1:11" ht="15.75" thickBot="1" x14ac:dyDescent="0.25">
      <c r="A10" s="123" t="s">
        <v>30</v>
      </c>
      <c r="B10" s="185">
        <v>2461</v>
      </c>
      <c r="C10" s="185">
        <v>2513</v>
      </c>
      <c r="D10" s="185">
        <v>2601</v>
      </c>
      <c r="E10" s="185">
        <v>2683</v>
      </c>
      <c r="F10" s="185">
        <v>2752</v>
      </c>
      <c r="G10" s="185">
        <v>2818</v>
      </c>
      <c r="H10" s="185">
        <v>2877</v>
      </c>
      <c r="I10" s="185">
        <v>2962</v>
      </c>
      <c r="J10" s="185">
        <v>2401</v>
      </c>
      <c r="K10" s="186">
        <v>2419</v>
      </c>
    </row>
    <row r="11" spans="1:11" ht="15.75" thickBot="1" x14ac:dyDescent="0.25">
      <c r="A11" s="122" t="s">
        <v>28</v>
      </c>
      <c r="B11" s="184">
        <v>2870</v>
      </c>
      <c r="C11" s="184">
        <v>2973</v>
      </c>
      <c r="D11" s="184">
        <v>3130</v>
      </c>
      <c r="E11" s="184">
        <v>3322</v>
      </c>
      <c r="F11" s="184">
        <v>3460</v>
      </c>
      <c r="G11" s="184">
        <v>3634</v>
      </c>
      <c r="H11" s="184">
        <v>3766</v>
      </c>
      <c r="I11" s="184">
        <v>3938</v>
      </c>
      <c r="J11" s="184">
        <v>2343</v>
      </c>
      <c r="K11" s="179">
        <v>2413</v>
      </c>
    </row>
    <row r="12" spans="1:11" ht="15.75" thickBot="1" x14ac:dyDescent="0.25">
      <c r="A12" s="123" t="s">
        <v>40</v>
      </c>
      <c r="B12" s="185">
        <v>858</v>
      </c>
      <c r="C12" s="185">
        <v>882</v>
      </c>
      <c r="D12" s="185">
        <v>918</v>
      </c>
      <c r="E12" s="185">
        <v>948</v>
      </c>
      <c r="F12" s="185">
        <v>982</v>
      </c>
      <c r="G12" s="185">
        <v>1034</v>
      </c>
      <c r="H12" s="185">
        <v>1072</v>
      </c>
      <c r="I12" s="185">
        <v>1131</v>
      </c>
      <c r="J12" s="185">
        <v>1456</v>
      </c>
      <c r="K12" s="186">
        <v>1487</v>
      </c>
    </row>
    <row r="13" spans="1:11" ht="15.75" thickBot="1" x14ac:dyDescent="0.25">
      <c r="A13" s="122" t="s">
        <v>29</v>
      </c>
      <c r="B13" s="187">
        <v>1421</v>
      </c>
      <c r="C13" s="187">
        <v>1527</v>
      </c>
      <c r="D13" s="187">
        <v>1690</v>
      </c>
      <c r="E13" s="187">
        <v>1810</v>
      </c>
      <c r="F13" s="187">
        <v>1889</v>
      </c>
      <c r="G13" s="187">
        <v>2012</v>
      </c>
      <c r="H13" s="184">
        <v>2078</v>
      </c>
      <c r="I13" s="184">
        <v>2126</v>
      </c>
      <c r="J13" s="184">
        <v>1354</v>
      </c>
      <c r="K13" s="179">
        <v>1382</v>
      </c>
    </row>
    <row r="14" spans="1:11" ht="15.75" thickBot="1" x14ac:dyDescent="0.25">
      <c r="A14" s="123" t="s">
        <v>38</v>
      </c>
      <c r="B14" s="188">
        <v>610</v>
      </c>
      <c r="C14" s="188">
        <v>630</v>
      </c>
      <c r="D14" s="188">
        <v>650</v>
      </c>
      <c r="E14" s="188">
        <v>675</v>
      </c>
      <c r="F14" s="188">
        <v>705</v>
      </c>
      <c r="G14" s="188">
        <v>744</v>
      </c>
      <c r="H14" s="188">
        <v>770</v>
      </c>
      <c r="I14" s="188">
        <v>795</v>
      </c>
      <c r="J14" s="185">
        <v>836</v>
      </c>
      <c r="K14" s="186">
        <v>862</v>
      </c>
    </row>
    <row r="15" spans="1:11" ht="15.75" thickBot="1" x14ac:dyDescent="0.25">
      <c r="A15" s="122" t="s">
        <v>44</v>
      </c>
      <c r="B15" s="187">
        <v>416</v>
      </c>
      <c r="C15" s="187">
        <v>437</v>
      </c>
      <c r="D15" s="187">
        <v>455</v>
      </c>
      <c r="E15" s="187">
        <v>481</v>
      </c>
      <c r="F15" s="187">
        <v>495</v>
      </c>
      <c r="G15" s="187">
        <v>508</v>
      </c>
      <c r="H15" s="187">
        <v>525</v>
      </c>
      <c r="I15" s="187">
        <v>536</v>
      </c>
      <c r="J15" s="187">
        <v>798</v>
      </c>
      <c r="K15" s="190">
        <v>809</v>
      </c>
    </row>
    <row r="16" spans="1:11" ht="15.75" thickBot="1" x14ac:dyDescent="0.25">
      <c r="A16" s="123" t="s">
        <v>31</v>
      </c>
      <c r="B16" s="188">
        <v>919</v>
      </c>
      <c r="C16" s="188">
        <v>940</v>
      </c>
      <c r="D16" s="188">
        <v>976</v>
      </c>
      <c r="E16" s="188">
        <v>1016</v>
      </c>
      <c r="F16" s="188">
        <v>1045</v>
      </c>
      <c r="G16" s="188">
        <v>1079</v>
      </c>
      <c r="H16" s="188">
        <v>1113</v>
      </c>
      <c r="I16" s="188">
        <v>1143</v>
      </c>
      <c r="J16" s="188">
        <v>501</v>
      </c>
      <c r="K16" s="189">
        <v>513</v>
      </c>
    </row>
    <row r="17" spans="1:11" ht="15.75" thickBot="1" x14ac:dyDescent="0.25">
      <c r="A17" s="122" t="s">
        <v>35</v>
      </c>
      <c r="B17" s="187">
        <v>408</v>
      </c>
      <c r="C17" s="187">
        <v>412</v>
      </c>
      <c r="D17" s="187">
        <v>459</v>
      </c>
      <c r="E17" s="187">
        <v>482</v>
      </c>
      <c r="F17" s="187">
        <v>503</v>
      </c>
      <c r="G17" s="187">
        <v>523</v>
      </c>
      <c r="H17" s="187">
        <v>537</v>
      </c>
      <c r="I17" s="187">
        <v>556</v>
      </c>
      <c r="J17" s="187">
        <v>392</v>
      </c>
      <c r="K17" s="190">
        <v>396</v>
      </c>
    </row>
    <row r="18" spans="1:11" ht="15.75" thickBot="1" x14ac:dyDescent="0.25">
      <c r="A18" s="123" t="s">
        <v>34</v>
      </c>
      <c r="B18" s="188">
        <v>476</v>
      </c>
      <c r="C18" s="188">
        <v>486</v>
      </c>
      <c r="D18" s="188">
        <v>497</v>
      </c>
      <c r="E18" s="188">
        <v>510</v>
      </c>
      <c r="F18" s="188">
        <v>516</v>
      </c>
      <c r="G18" s="188">
        <v>519</v>
      </c>
      <c r="H18" s="188">
        <v>533</v>
      </c>
      <c r="I18" s="188">
        <v>552</v>
      </c>
      <c r="J18" s="188">
        <v>343</v>
      </c>
      <c r="K18" s="189">
        <v>360</v>
      </c>
    </row>
    <row r="19" spans="1:11" ht="15.75" thickBot="1" x14ac:dyDescent="0.25">
      <c r="A19" s="122" t="s">
        <v>32</v>
      </c>
      <c r="B19" s="187">
        <v>369</v>
      </c>
      <c r="C19" s="187">
        <v>389</v>
      </c>
      <c r="D19" s="187">
        <v>423</v>
      </c>
      <c r="E19" s="187">
        <v>465</v>
      </c>
      <c r="F19" s="187">
        <v>538</v>
      </c>
      <c r="G19" s="187">
        <v>561</v>
      </c>
      <c r="H19" s="187">
        <v>591</v>
      </c>
      <c r="I19" s="187">
        <v>624</v>
      </c>
      <c r="J19" s="187">
        <v>349</v>
      </c>
      <c r="K19" s="190">
        <v>359</v>
      </c>
    </row>
    <row r="20" spans="1:11" ht="15.75" thickBot="1" x14ac:dyDescent="0.25">
      <c r="A20" s="123" t="s">
        <v>41</v>
      </c>
      <c r="B20" s="188">
        <v>178</v>
      </c>
      <c r="C20" s="188">
        <v>181</v>
      </c>
      <c r="D20" s="188">
        <v>206</v>
      </c>
      <c r="E20" s="188">
        <v>219</v>
      </c>
      <c r="F20" s="188">
        <v>244</v>
      </c>
      <c r="G20" s="188">
        <v>270</v>
      </c>
      <c r="H20" s="188">
        <v>282</v>
      </c>
      <c r="I20" s="188">
        <v>292</v>
      </c>
      <c r="J20" s="188">
        <v>358</v>
      </c>
      <c r="K20" s="189">
        <v>359</v>
      </c>
    </row>
    <row r="21" spans="1:11" ht="15.75" thickBot="1" x14ac:dyDescent="0.25">
      <c r="A21" s="122" t="s">
        <v>33</v>
      </c>
      <c r="B21" s="187">
        <v>459</v>
      </c>
      <c r="C21" s="187">
        <v>474</v>
      </c>
      <c r="D21" s="187">
        <v>511</v>
      </c>
      <c r="E21" s="187">
        <v>555</v>
      </c>
      <c r="F21" s="187">
        <v>591</v>
      </c>
      <c r="G21" s="187">
        <v>637</v>
      </c>
      <c r="H21" s="187">
        <v>694</v>
      </c>
      <c r="I21" s="187">
        <v>720</v>
      </c>
      <c r="J21" s="187">
        <v>344</v>
      </c>
      <c r="K21" s="190">
        <v>340</v>
      </c>
    </row>
    <row r="22" spans="1:11" ht="15.75" thickBot="1" x14ac:dyDescent="0.25">
      <c r="A22" s="123" t="s">
        <v>39</v>
      </c>
      <c r="B22" s="188">
        <v>108</v>
      </c>
      <c r="C22" s="188">
        <v>124</v>
      </c>
      <c r="D22" s="188">
        <v>161</v>
      </c>
      <c r="E22" s="188">
        <v>195</v>
      </c>
      <c r="F22" s="188">
        <v>214</v>
      </c>
      <c r="G22" s="188">
        <v>238</v>
      </c>
      <c r="H22" s="188">
        <v>253</v>
      </c>
      <c r="I22" s="188">
        <v>268</v>
      </c>
      <c r="J22" s="188">
        <v>306</v>
      </c>
      <c r="K22" s="189">
        <v>315</v>
      </c>
    </row>
    <row r="23" spans="1:11" ht="15.75" thickBot="1" x14ac:dyDescent="0.25">
      <c r="A23" s="122" t="s">
        <v>42</v>
      </c>
      <c r="B23" s="187">
        <v>221</v>
      </c>
      <c r="C23" s="187">
        <v>240</v>
      </c>
      <c r="D23" s="187">
        <v>270</v>
      </c>
      <c r="E23" s="187">
        <v>299</v>
      </c>
      <c r="F23" s="187">
        <v>339</v>
      </c>
      <c r="G23" s="187">
        <v>372</v>
      </c>
      <c r="H23" s="187">
        <v>388</v>
      </c>
      <c r="I23" s="187">
        <v>422</v>
      </c>
      <c r="J23" s="187">
        <v>275</v>
      </c>
      <c r="K23" s="190">
        <v>287</v>
      </c>
    </row>
    <row r="24" spans="1:11" ht="15.75" thickBot="1" x14ac:dyDescent="0.25">
      <c r="A24" s="123" t="s">
        <v>74</v>
      </c>
      <c r="B24" s="188">
        <v>45</v>
      </c>
      <c r="C24" s="188">
        <v>52</v>
      </c>
      <c r="D24" s="188">
        <v>59</v>
      </c>
      <c r="E24" s="188">
        <v>64</v>
      </c>
      <c r="F24" s="188">
        <v>71</v>
      </c>
      <c r="G24" s="188">
        <v>78</v>
      </c>
      <c r="H24" s="188">
        <v>86</v>
      </c>
      <c r="I24" s="188">
        <v>94</v>
      </c>
      <c r="J24" s="188">
        <v>226</v>
      </c>
      <c r="K24" s="189">
        <v>240</v>
      </c>
    </row>
    <row r="25" spans="1:11" ht="15.75" thickBot="1" x14ac:dyDescent="0.25">
      <c r="A25" s="122" t="s">
        <v>37</v>
      </c>
      <c r="B25" s="187">
        <v>401</v>
      </c>
      <c r="C25" s="187">
        <v>414</v>
      </c>
      <c r="D25" s="187">
        <v>430</v>
      </c>
      <c r="E25" s="187">
        <v>458</v>
      </c>
      <c r="F25" s="187">
        <v>483</v>
      </c>
      <c r="G25" s="187">
        <v>496</v>
      </c>
      <c r="H25" s="187">
        <v>512</v>
      </c>
      <c r="I25" s="187">
        <v>536</v>
      </c>
      <c r="J25" s="187">
        <v>227</v>
      </c>
      <c r="K25" s="190">
        <v>238</v>
      </c>
    </row>
    <row r="26" spans="1:11" ht="15.75" thickBot="1" x14ac:dyDescent="0.25">
      <c r="A26" s="123" t="s">
        <v>130</v>
      </c>
      <c r="B26" s="188">
        <v>128</v>
      </c>
      <c r="C26" s="188">
        <v>134</v>
      </c>
      <c r="D26" s="188">
        <v>145</v>
      </c>
      <c r="E26" s="188">
        <v>146</v>
      </c>
      <c r="F26" s="188">
        <v>150</v>
      </c>
      <c r="G26" s="188">
        <v>155</v>
      </c>
      <c r="H26" s="188">
        <v>161</v>
      </c>
      <c r="I26" s="188">
        <v>164</v>
      </c>
      <c r="J26" s="188">
        <v>218</v>
      </c>
      <c r="K26" s="189">
        <v>223</v>
      </c>
    </row>
    <row r="27" spans="1:11" ht="15.75" thickBot="1" x14ac:dyDescent="0.25">
      <c r="A27" s="122" t="s">
        <v>131</v>
      </c>
      <c r="B27" s="187">
        <v>197</v>
      </c>
      <c r="C27" s="187">
        <v>197</v>
      </c>
      <c r="D27" s="187">
        <v>201</v>
      </c>
      <c r="E27" s="187">
        <v>203</v>
      </c>
      <c r="F27" s="187">
        <v>209</v>
      </c>
      <c r="G27" s="187">
        <v>217</v>
      </c>
      <c r="H27" s="187">
        <v>216</v>
      </c>
      <c r="I27" s="187">
        <v>220</v>
      </c>
      <c r="J27" s="187">
        <v>191</v>
      </c>
      <c r="K27" s="190">
        <v>193</v>
      </c>
    </row>
    <row r="28" spans="1:11" ht="15.75" thickBot="1" x14ac:dyDescent="0.25">
      <c r="A28" s="123" t="s">
        <v>43</v>
      </c>
      <c r="B28" s="188">
        <v>307</v>
      </c>
      <c r="C28" s="188">
        <v>310</v>
      </c>
      <c r="D28" s="188">
        <v>313</v>
      </c>
      <c r="E28" s="188">
        <v>319</v>
      </c>
      <c r="F28" s="188">
        <v>325</v>
      </c>
      <c r="G28" s="188">
        <v>331</v>
      </c>
      <c r="H28" s="188">
        <v>335</v>
      </c>
      <c r="I28" s="188">
        <v>339</v>
      </c>
      <c r="J28" s="188">
        <v>149</v>
      </c>
      <c r="K28" s="189">
        <v>146</v>
      </c>
    </row>
    <row r="29" spans="1:11" ht="15.75" thickBot="1" x14ac:dyDescent="0.25">
      <c r="A29" s="122" t="s">
        <v>117</v>
      </c>
      <c r="B29" s="187">
        <v>82</v>
      </c>
      <c r="C29" s="187">
        <v>85</v>
      </c>
      <c r="D29" s="187">
        <v>91</v>
      </c>
      <c r="E29" s="187">
        <v>92</v>
      </c>
      <c r="F29" s="187">
        <v>98</v>
      </c>
      <c r="G29" s="187">
        <v>104</v>
      </c>
      <c r="H29" s="187">
        <v>110</v>
      </c>
      <c r="I29" s="187">
        <v>114</v>
      </c>
      <c r="J29" s="187">
        <v>131</v>
      </c>
      <c r="K29" s="190">
        <v>128</v>
      </c>
    </row>
    <row r="30" spans="1:11" ht="15.75" thickBot="1" x14ac:dyDescent="0.25">
      <c r="A30" s="123" t="s">
        <v>47</v>
      </c>
      <c r="B30" s="188">
        <v>89</v>
      </c>
      <c r="C30" s="188">
        <v>93</v>
      </c>
      <c r="D30" s="188">
        <v>113</v>
      </c>
      <c r="E30" s="188">
        <v>122</v>
      </c>
      <c r="F30" s="188">
        <v>141</v>
      </c>
      <c r="G30" s="188">
        <v>146</v>
      </c>
      <c r="H30" s="188">
        <v>157</v>
      </c>
      <c r="I30" s="188">
        <v>162</v>
      </c>
      <c r="J30" s="188">
        <v>111</v>
      </c>
      <c r="K30" s="189">
        <v>114</v>
      </c>
    </row>
    <row r="31" spans="1:11" ht="15.75" thickBot="1" x14ac:dyDescent="0.25">
      <c r="A31" s="124" t="s">
        <v>132</v>
      </c>
      <c r="B31" s="191">
        <v>30</v>
      </c>
      <c r="C31" s="191">
        <v>32</v>
      </c>
      <c r="D31" s="191">
        <v>34</v>
      </c>
      <c r="E31" s="191">
        <v>38</v>
      </c>
      <c r="F31" s="191">
        <v>40</v>
      </c>
      <c r="G31" s="191">
        <v>47</v>
      </c>
      <c r="H31" s="191">
        <v>49</v>
      </c>
      <c r="I31" s="191">
        <v>51</v>
      </c>
      <c r="J31" s="191">
        <v>105</v>
      </c>
      <c r="K31" s="192">
        <v>114</v>
      </c>
    </row>
  </sheetData>
  <mergeCells count="4">
    <mergeCell ref="A1:F1"/>
    <mergeCell ref="A2:A3"/>
    <mergeCell ref="B2:K2"/>
    <mergeCell ref="A7:K7"/>
  </mergeCells>
  <hyperlinks>
    <hyperlink ref="A1:F1" location="Obsah!A1" display="T 2 Obyvatelia SR podľa štátneho občianstva – ženy, 2013 – 2022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/>
  </sheetViews>
  <sheetFormatPr defaultColWidth="8.77734375" defaultRowHeight="15" x14ac:dyDescent="0.25"/>
  <cols>
    <col min="1" max="1" width="25.5546875" style="1" bestFit="1" customWidth="1"/>
    <col min="2" max="16384" width="8.77734375" style="1"/>
  </cols>
  <sheetData>
    <row r="1" spans="1:11" ht="15.75" thickBot="1" x14ac:dyDescent="0.3">
      <c r="A1" s="300" t="s">
        <v>168</v>
      </c>
    </row>
    <row r="2" spans="1:11" ht="15.75" thickBot="1" x14ac:dyDescent="0.3">
      <c r="A2" s="287" t="s">
        <v>18</v>
      </c>
      <c r="B2" s="281" t="s">
        <v>1</v>
      </c>
      <c r="C2" s="282"/>
      <c r="D2" s="282"/>
      <c r="E2" s="282"/>
      <c r="F2" s="282"/>
      <c r="G2" s="282"/>
      <c r="H2" s="282"/>
      <c r="I2" s="282"/>
      <c r="J2" s="282"/>
      <c r="K2" s="283"/>
    </row>
    <row r="3" spans="1:11" ht="15.75" thickBot="1" x14ac:dyDescent="0.3">
      <c r="A3" s="288"/>
      <c r="B3" s="2">
        <v>2013</v>
      </c>
      <c r="C3" s="2">
        <v>2014</v>
      </c>
      <c r="D3" s="2">
        <v>2015</v>
      </c>
      <c r="E3" s="2">
        <v>2016</v>
      </c>
      <c r="F3" s="2">
        <v>2017</v>
      </c>
      <c r="G3" s="2">
        <v>2018</v>
      </c>
      <c r="H3" s="3">
        <v>2019</v>
      </c>
      <c r="I3" s="3">
        <v>2020</v>
      </c>
      <c r="J3" s="3">
        <v>2021</v>
      </c>
      <c r="K3" s="3">
        <v>2022</v>
      </c>
    </row>
    <row r="4" spans="1:11" ht="15.75" thickBot="1" x14ac:dyDescent="0.3">
      <c r="A4" s="334" t="s">
        <v>19</v>
      </c>
      <c r="B4" s="322">
        <v>441</v>
      </c>
      <c r="C4" s="322">
        <v>331</v>
      </c>
      <c r="D4" s="322">
        <v>330</v>
      </c>
      <c r="E4" s="322">
        <v>146</v>
      </c>
      <c r="F4" s="322">
        <v>166</v>
      </c>
      <c r="G4" s="322">
        <v>178</v>
      </c>
      <c r="H4" s="322">
        <v>232</v>
      </c>
      <c r="I4" s="323">
        <v>282</v>
      </c>
      <c r="J4" s="323">
        <v>370</v>
      </c>
      <c r="K4" s="323">
        <v>547</v>
      </c>
    </row>
    <row r="5" spans="1:11" ht="15.75" thickBot="1" x14ac:dyDescent="0.3">
      <c r="A5" s="335" t="s">
        <v>20</v>
      </c>
      <c r="B5" s="324">
        <v>15</v>
      </c>
      <c r="C5" s="324">
        <v>14</v>
      </c>
      <c r="D5" s="324">
        <v>8</v>
      </c>
      <c r="E5" s="324">
        <v>167</v>
      </c>
      <c r="F5" s="324">
        <v>29</v>
      </c>
      <c r="G5" s="324">
        <v>5</v>
      </c>
      <c r="H5" s="324">
        <v>9</v>
      </c>
      <c r="I5" s="325">
        <v>11</v>
      </c>
      <c r="J5" s="325">
        <v>29</v>
      </c>
      <c r="K5" s="325">
        <v>23</v>
      </c>
    </row>
    <row r="6" spans="1:11" ht="15.75" thickBot="1" x14ac:dyDescent="0.3">
      <c r="A6" s="336" t="s">
        <v>21</v>
      </c>
      <c r="B6" s="326">
        <v>34</v>
      </c>
      <c r="C6" s="326">
        <v>99</v>
      </c>
      <c r="D6" s="326">
        <v>41</v>
      </c>
      <c r="E6" s="326">
        <v>12</v>
      </c>
      <c r="F6" s="326">
        <v>25</v>
      </c>
      <c r="G6" s="326">
        <v>37</v>
      </c>
      <c r="H6" s="326">
        <v>19</v>
      </c>
      <c r="I6" s="327">
        <v>27</v>
      </c>
      <c r="J6" s="327">
        <v>13</v>
      </c>
      <c r="K6" s="327">
        <v>48</v>
      </c>
    </row>
    <row r="7" spans="1:11" ht="15.75" thickBot="1" x14ac:dyDescent="0.3">
      <c r="A7" s="335" t="s">
        <v>138</v>
      </c>
      <c r="B7" s="324">
        <v>137</v>
      </c>
      <c r="C7" s="324">
        <v>99</v>
      </c>
      <c r="D7" s="324">
        <v>72</v>
      </c>
      <c r="E7" s="324">
        <v>56</v>
      </c>
      <c r="F7" s="324">
        <v>34</v>
      </c>
      <c r="G7" s="324">
        <v>46</v>
      </c>
      <c r="H7" s="324">
        <v>51</v>
      </c>
      <c r="I7" s="325">
        <v>40</v>
      </c>
      <c r="J7" s="325">
        <v>90</v>
      </c>
      <c r="K7" s="325">
        <v>76</v>
      </c>
    </row>
    <row r="8" spans="1:11" ht="15.75" thickBot="1" x14ac:dyDescent="0.3">
      <c r="A8" s="336" t="s">
        <v>22</v>
      </c>
      <c r="B8" s="326">
        <v>352</v>
      </c>
      <c r="C8" s="326">
        <v>163</v>
      </c>
      <c r="D8" s="326">
        <v>148</v>
      </c>
      <c r="E8" s="326">
        <v>35</v>
      </c>
      <c r="F8" s="326">
        <v>73</v>
      </c>
      <c r="G8" s="326">
        <v>69</v>
      </c>
      <c r="H8" s="326">
        <v>178</v>
      </c>
      <c r="I8" s="327">
        <v>177</v>
      </c>
      <c r="J8" s="327">
        <v>212</v>
      </c>
      <c r="K8" s="327">
        <v>387</v>
      </c>
    </row>
    <row r="9" spans="1:11" ht="15.75" thickBot="1" x14ac:dyDescent="0.3">
      <c r="A9" s="321" t="s">
        <v>23</v>
      </c>
      <c r="B9" s="328">
        <v>7</v>
      </c>
      <c r="C9" s="328">
        <v>12</v>
      </c>
      <c r="D9" s="328">
        <v>5</v>
      </c>
      <c r="E9" s="328">
        <v>3</v>
      </c>
      <c r="F9" s="328">
        <v>6</v>
      </c>
      <c r="G9" s="328">
        <v>18</v>
      </c>
      <c r="H9" s="328">
        <v>9</v>
      </c>
      <c r="I9" s="329">
        <v>14</v>
      </c>
      <c r="J9" s="329">
        <v>10</v>
      </c>
      <c r="K9" s="329">
        <v>19</v>
      </c>
    </row>
  </sheetData>
  <mergeCells count="2">
    <mergeCell ref="A2:A3"/>
    <mergeCell ref="B2:K2"/>
  </mergeCells>
  <hyperlinks>
    <hyperlink ref="A1" location="Obsah!A1" display="T 27 Žiadatelia o udelenie azylu v SR, 2013 - 2022"/>
  </hyperlink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M28" sqref="M28"/>
    </sheetView>
  </sheetViews>
  <sheetFormatPr defaultRowHeight="15" x14ac:dyDescent="0.2"/>
  <cols>
    <col min="1" max="1" width="34.77734375" style="86" customWidth="1"/>
    <col min="2" max="16384" width="8.88671875" style="86"/>
  </cols>
  <sheetData>
    <row r="1" spans="1:21" ht="16.5" thickBot="1" x14ac:dyDescent="0.3">
      <c r="A1" s="253" t="s">
        <v>142</v>
      </c>
      <c r="B1" s="253"/>
      <c r="C1" s="106"/>
      <c r="D1" s="87"/>
      <c r="E1" s="87"/>
      <c r="F1" s="87"/>
      <c r="G1" s="87"/>
      <c r="H1" s="87"/>
      <c r="I1" s="87"/>
      <c r="J1" s="87"/>
      <c r="K1" s="87"/>
    </row>
    <row r="2" spans="1:21" ht="15" customHeight="1" thickBot="1" x14ac:dyDescent="0.25">
      <c r="A2" s="254" t="s">
        <v>53</v>
      </c>
      <c r="B2" s="256" t="s">
        <v>1</v>
      </c>
      <c r="C2" s="257"/>
      <c r="D2" s="257"/>
      <c r="E2" s="257"/>
      <c r="F2" s="257"/>
      <c r="G2" s="257"/>
      <c r="H2" s="257"/>
      <c r="I2" s="257"/>
      <c r="J2" s="257"/>
      <c r="K2" s="258"/>
    </row>
    <row r="3" spans="1:21" ht="15.75" thickBot="1" x14ac:dyDescent="0.25">
      <c r="A3" s="255"/>
      <c r="B3" s="88">
        <v>2013</v>
      </c>
      <c r="C3" s="88">
        <v>2014</v>
      </c>
      <c r="D3" s="88">
        <v>2015</v>
      </c>
      <c r="E3" s="88">
        <v>2016</v>
      </c>
      <c r="F3" s="88">
        <v>2017</v>
      </c>
      <c r="G3" s="88">
        <v>2018</v>
      </c>
      <c r="H3" s="88">
        <v>2019</v>
      </c>
      <c r="I3" s="88">
        <v>2020</v>
      </c>
      <c r="J3" s="89">
        <v>2021</v>
      </c>
      <c r="K3" s="89">
        <v>2022</v>
      </c>
      <c r="M3" s="90"/>
      <c r="N3" s="90"/>
      <c r="O3" s="90"/>
      <c r="P3" s="90"/>
      <c r="Q3" s="90"/>
      <c r="R3" s="90"/>
      <c r="S3" s="90"/>
      <c r="T3" s="90"/>
      <c r="U3" s="90"/>
    </row>
    <row r="4" spans="1:21" s="92" customFormat="1" ht="16.5" thickBot="1" x14ac:dyDescent="0.3">
      <c r="A4" s="118" t="s">
        <v>16</v>
      </c>
      <c r="B4" s="178">
        <v>2639060</v>
      </c>
      <c r="C4" s="178">
        <v>2642328</v>
      </c>
      <c r="D4" s="178">
        <v>2646082</v>
      </c>
      <c r="E4" s="178">
        <v>2651684</v>
      </c>
      <c r="F4" s="178">
        <v>2656514</v>
      </c>
      <c r="G4" s="178">
        <v>2661077</v>
      </c>
      <c r="H4" s="178">
        <v>2665350</v>
      </c>
      <c r="I4" s="178">
        <v>2666486</v>
      </c>
      <c r="J4" s="178">
        <v>2657903</v>
      </c>
      <c r="K4" s="178">
        <v>2655094</v>
      </c>
      <c r="M4" s="93"/>
      <c r="N4" s="93"/>
      <c r="O4" s="93"/>
      <c r="P4" s="93"/>
      <c r="Q4" s="93"/>
      <c r="R4" s="93"/>
      <c r="S4" s="93"/>
      <c r="T4" s="93"/>
      <c r="U4" s="93"/>
    </row>
    <row r="5" spans="1:21" s="107" customFormat="1" ht="15.75" thickBot="1" x14ac:dyDescent="0.25">
      <c r="A5" s="126" t="s">
        <v>54</v>
      </c>
      <c r="B5" s="179">
        <v>87073</v>
      </c>
      <c r="C5" s="179">
        <v>89011</v>
      </c>
      <c r="D5" s="179">
        <v>91778</v>
      </c>
      <c r="E5" s="179">
        <v>94811</v>
      </c>
      <c r="F5" s="179">
        <v>97375</v>
      </c>
      <c r="G5" s="179">
        <v>99893</v>
      </c>
      <c r="H5" s="179">
        <v>102431</v>
      </c>
      <c r="I5" s="179">
        <v>104595</v>
      </c>
      <c r="J5" s="179">
        <v>105176</v>
      </c>
      <c r="K5" s="179">
        <v>105401</v>
      </c>
      <c r="M5" s="96"/>
      <c r="N5" s="96"/>
      <c r="O5" s="96"/>
      <c r="P5" s="96"/>
      <c r="Q5" s="96"/>
      <c r="R5" s="96"/>
      <c r="S5" s="96"/>
      <c r="T5" s="96"/>
      <c r="U5" s="96"/>
    </row>
    <row r="6" spans="1:21" ht="15.75" thickBot="1" x14ac:dyDescent="0.25">
      <c r="A6" s="120" t="s">
        <v>55</v>
      </c>
      <c r="B6" s="181">
        <v>3.299394481368366</v>
      </c>
      <c r="C6" s="181">
        <v>3.368658243791081</v>
      </c>
      <c r="D6" s="181">
        <v>3.468448823581431</v>
      </c>
      <c r="E6" s="181">
        <v>3.5755014549244937</v>
      </c>
      <c r="F6" s="181">
        <v>3.665518043571387</v>
      </c>
      <c r="G6" s="181">
        <v>3.7538560515159838</v>
      </c>
      <c r="H6" s="181">
        <v>3.8430600108803725</v>
      </c>
      <c r="I6" s="181">
        <v>3.922578254676754</v>
      </c>
      <c r="J6" s="181">
        <v>3.9571045293977996</v>
      </c>
      <c r="K6" s="181">
        <v>3.9697652889125585</v>
      </c>
      <c r="M6" s="108"/>
      <c r="N6" s="108"/>
      <c r="O6" s="108"/>
      <c r="P6" s="108"/>
      <c r="Q6" s="108"/>
      <c r="R6" s="108"/>
      <c r="S6" s="108"/>
      <c r="T6" s="108"/>
      <c r="U6" s="108"/>
    </row>
    <row r="7" spans="1:21" ht="15.75" thickBot="1" x14ac:dyDescent="0.25">
      <c r="A7" s="259" t="s">
        <v>56</v>
      </c>
      <c r="B7" s="260"/>
      <c r="C7" s="260"/>
      <c r="D7" s="260"/>
      <c r="E7" s="260"/>
      <c r="F7" s="260"/>
      <c r="G7" s="260"/>
      <c r="H7" s="260"/>
      <c r="I7" s="260"/>
      <c r="J7" s="260"/>
      <c r="K7" s="261"/>
      <c r="M7" s="98"/>
      <c r="N7" s="98"/>
      <c r="O7" s="98"/>
      <c r="P7" s="98"/>
      <c r="Q7" s="98"/>
      <c r="R7" s="98"/>
      <c r="S7" s="98"/>
      <c r="T7" s="98"/>
      <c r="U7" s="98"/>
    </row>
    <row r="8" spans="1:21" ht="15.75" thickBot="1" x14ac:dyDescent="0.25">
      <c r="A8" s="121" t="s">
        <v>27</v>
      </c>
      <c r="B8" s="182">
        <v>39937</v>
      </c>
      <c r="C8" s="182">
        <v>39855</v>
      </c>
      <c r="D8" s="182">
        <v>39716</v>
      </c>
      <c r="E8" s="182">
        <v>39750</v>
      </c>
      <c r="F8" s="182">
        <v>39760</v>
      </c>
      <c r="G8" s="182">
        <v>39767</v>
      </c>
      <c r="H8" s="182">
        <v>39804</v>
      </c>
      <c r="I8" s="182">
        <v>39764</v>
      </c>
      <c r="J8" s="182">
        <v>48701</v>
      </c>
      <c r="K8" s="183">
        <v>47896</v>
      </c>
      <c r="M8" s="98"/>
      <c r="N8" s="98"/>
      <c r="O8" s="98"/>
      <c r="P8" s="98"/>
      <c r="Q8" s="98"/>
      <c r="R8" s="98"/>
      <c r="S8" s="98"/>
      <c r="T8" s="98"/>
      <c r="U8" s="98"/>
    </row>
    <row r="9" spans="1:21" ht="15.75" thickBot="1" x14ac:dyDescent="0.25">
      <c r="A9" s="122" t="s">
        <v>33</v>
      </c>
      <c r="B9" s="184">
        <v>2749</v>
      </c>
      <c r="C9" s="184">
        <v>3099</v>
      </c>
      <c r="D9" s="184">
        <v>3506</v>
      </c>
      <c r="E9" s="184">
        <v>4015</v>
      </c>
      <c r="F9" s="184">
        <v>4531</v>
      </c>
      <c r="G9" s="184">
        <v>5054</v>
      </c>
      <c r="H9" s="184">
        <v>5670</v>
      </c>
      <c r="I9" s="184">
        <v>6123</v>
      </c>
      <c r="J9" s="184">
        <v>7575</v>
      </c>
      <c r="K9" s="179">
        <v>7807</v>
      </c>
      <c r="M9" s="98"/>
      <c r="N9" s="98"/>
      <c r="O9" s="98"/>
      <c r="P9" s="98"/>
      <c r="Q9" s="98"/>
      <c r="R9" s="98"/>
      <c r="S9" s="98"/>
      <c r="T9" s="98"/>
      <c r="U9" s="98"/>
    </row>
    <row r="10" spans="1:21" ht="15.75" thickBot="1" x14ac:dyDescent="0.25">
      <c r="A10" s="123" t="s">
        <v>28</v>
      </c>
      <c r="B10" s="185">
        <v>8331</v>
      </c>
      <c r="C10" s="185">
        <v>8345</v>
      </c>
      <c r="D10" s="185">
        <v>8346</v>
      </c>
      <c r="E10" s="185">
        <v>8372</v>
      </c>
      <c r="F10" s="185">
        <v>8358</v>
      </c>
      <c r="G10" s="185">
        <v>8334</v>
      </c>
      <c r="H10" s="185">
        <v>8307</v>
      </c>
      <c r="I10" s="185">
        <v>8361</v>
      </c>
      <c r="J10" s="185">
        <v>6076</v>
      </c>
      <c r="K10" s="186">
        <v>5983</v>
      </c>
    </row>
    <row r="11" spans="1:21" ht="15.75" thickBot="1" x14ac:dyDescent="0.25">
      <c r="A11" s="122" t="s">
        <v>36</v>
      </c>
      <c r="B11" s="184">
        <v>3810</v>
      </c>
      <c r="C11" s="184">
        <v>3945</v>
      </c>
      <c r="D11" s="184">
        <v>4172</v>
      </c>
      <c r="E11" s="184">
        <v>4368</v>
      </c>
      <c r="F11" s="184">
        <v>4562</v>
      </c>
      <c r="G11" s="184">
        <v>4740</v>
      </c>
      <c r="H11" s="184">
        <v>4973</v>
      </c>
      <c r="I11" s="184">
        <v>5136</v>
      </c>
      <c r="J11" s="184">
        <v>5745</v>
      </c>
      <c r="K11" s="179">
        <v>5776</v>
      </c>
    </row>
    <row r="12" spans="1:21" ht="15.75" thickBot="1" x14ac:dyDescent="0.25">
      <c r="A12" s="123" t="s">
        <v>29</v>
      </c>
      <c r="B12" s="185">
        <v>4978</v>
      </c>
      <c r="C12" s="185">
        <v>5156</v>
      </c>
      <c r="D12" s="185">
        <v>5480</v>
      </c>
      <c r="E12" s="185">
        <v>5804</v>
      </c>
      <c r="F12" s="185">
        <v>5944</v>
      </c>
      <c r="G12" s="185">
        <v>6175</v>
      </c>
      <c r="H12" s="185">
        <v>6288</v>
      </c>
      <c r="I12" s="185">
        <v>6329</v>
      </c>
      <c r="J12" s="185">
        <v>3353</v>
      </c>
      <c r="K12" s="186">
        <v>3360</v>
      </c>
    </row>
    <row r="13" spans="1:21" ht="15.75" thickBot="1" x14ac:dyDescent="0.25">
      <c r="A13" s="122" t="s">
        <v>34</v>
      </c>
      <c r="B13" s="184">
        <v>1858</v>
      </c>
      <c r="C13" s="184">
        <v>2001</v>
      </c>
      <c r="D13" s="184">
        <v>2181</v>
      </c>
      <c r="E13" s="184">
        <v>2373</v>
      </c>
      <c r="F13" s="184">
        <v>2566</v>
      </c>
      <c r="G13" s="184">
        <v>2727</v>
      </c>
      <c r="H13" s="184">
        <v>2924</v>
      </c>
      <c r="I13" s="184">
        <v>3108</v>
      </c>
      <c r="J13" s="184">
        <v>3116</v>
      </c>
      <c r="K13" s="179">
        <v>3224</v>
      </c>
    </row>
    <row r="14" spans="1:21" ht="15.75" thickBot="1" x14ac:dyDescent="0.25">
      <c r="A14" s="123" t="s">
        <v>31</v>
      </c>
      <c r="B14" s="185">
        <v>3087</v>
      </c>
      <c r="C14" s="185">
        <v>3208</v>
      </c>
      <c r="D14" s="185">
        <v>3393</v>
      </c>
      <c r="E14" s="185">
        <v>3575</v>
      </c>
      <c r="F14" s="185">
        <v>3802</v>
      </c>
      <c r="G14" s="185">
        <v>4000</v>
      </c>
      <c r="H14" s="185">
        <v>4207</v>
      </c>
      <c r="I14" s="185">
        <v>4445</v>
      </c>
      <c r="J14" s="185">
        <v>3044</v>
      </c>
      <c r="K14" s="186">
        <v>3211</v>
      </c>
    </row>
    <row r="15" spans="1:21" ht="15.75" thickBot="1" x14ac:dyDescent="0.25">
      <c r="A15" s="122" t="s">
        <v>41</v>
      </c>
      <c r="B15" s="184">
        <v>1170</v>
      </c>
      <c r="C15" s="184">
        <v>1229</v>
      </c>
      <c r="D15" s="184">
        <v>1301</v>
      </c>
      <c r="E15" s="184">
        <v>1391</v>
      </c>
      <c r="F15" s="184">
        <v>1474</v>
      </c>
      <c r="G15" s="184">
        <v>1556</v>
      </c>
      <c r="H15" s="184">
        <v>1618</v>
      </c>
      <c r="I15" s="184">
        <v>1670</v>
      </c>
      <c r="J15" s="184">
        <v>2617</v>
      </c>
      <c r="K15" s="179">
        <v>2623</v>
      </c>
    </row>
    <row r="16" spans="1:21" ht="15.75" thickBot="1" x14ac:dyDescent="0.25">
      <c r="A16" s="123" t="s">
        <v>32</v>
      </c>
      <c r="B16" s="185">
        <v>1986</v>
      </c>
      <c r="C16" s="185">
        <v>2117</v>
      </c>
      <c r="D16" s="185">
        <v>2341</v>
      </c>
      <c r="E16" s="185">
        <v>2530</v>
      </c>
      <c r="F16" s="185">
        <v>2713</v>
      </c>
      <c r="G16" s="185">
        <v>2843</v>
      </c>
      <c r="H16" s="185">
        <v>2960</v>
      </c>
      <c r="I16" s="185">
        <v>3051</v>
      </c>
      <c r="J16" s="185">
        <v>2237</v>
      </c>
      <c r="K16" s="186">
        <v>2280</v>
      </c>
    </row>
    <row r="17" spans="1:11" ht="15.75" thickBot="1" x14ac:dyDescent="0.25">
      <c r="A17" s="122" t="s">
        <v>30</v>
      </c>
      <c r="B17" s="184">
        <v>3065</v>
      </c>
      <c r="C17" s="184">
        <v>3119</v>
      </c>
      <c r="D17" s="184">
        <v>3240</v>
      </c>
      <c r="E17" s="184">
        <v>3346</v>
      </c>
      <c r="F17" s="184">
        <v>3418</v>
      </c>
      <c r="G17" s="184">
        <v>3517</v>
      </c>
      <c r="H17" s="184">
        <v>3598</v>
      </c>
      <c r="I17" s="184">
        <v>3698</v>
      </c>
      <c r="J17" s="184">
        <v>2140</v>
      </c>
      <c r="K17" s="179">
        <v>2184</v>
      </c>
    </row>
    <row r="18" spans="1:11" ht="15.75" thickBot="1" x14ac:dyDescent="0.25">
      <c r="A18" s="123" t="s">
        <v>38</v>
      </c>
      <c r="B18" s="185">
        <v>1254</v>
      </c>
      <c r="C18" s="185">
        <v>1303</v>
      </c>
      <c r="D18" s="185">
        <v>1329</v>
      </c>
      <c r="E18" s="185">
        <v>1351</v>
      </c>
      <c r="F18" s="185">
        <v>1374</v>
      </c>
      <c r="G18" s="185">
        <v>1413</v>
      </c>
      <c r="H18" s="185">
        <v>1435</v>
      </c>
      <c r="I18" s="185">
        <v>1458</v>
      </c>
      <c r="J18" s="185">
        <v>1823</v>
      </c>
      <c r="K18" s="186">
        <v>1834</v>
      </c>
    </row>
    <row r="19" spans="1:11" ht="15.75" thickBot="1" x14ac:dyDescent="0.25">
      <c r="A19" s="122" t="s">
        <v>123</v>
      </c>
      <c r="B19" s="184">
        <v>1106</v>
      </c>
      <c r="C19" s="184">
        <v>1148</v>
      </c>
      <c r="D19" s="184">
        <v>1199</v>
      </c>
      <c r="E19" s="184">
        <v>1267</v>
      </c>
      <c r="F19" s="184">
        <v>1342</v>
      </c>
      <c r="G19" s="184">
        <v>1413</v>
      </c>
      <c r="H19" s="184">
        <v>1485</v>
      </c>
      <c r="I19" s="184">
        <v>1553</v>
      </c>
      <c r="J19" s="184">
        <v>1718</v>
      </c>
      <c r="K19" s="179">
        <v>1748</v>
      </c>
    </row>
    <row r="20" spans="1:11" ht="15.75" thickBot="1" x14ac:dyDescent="0.25">
      <c r="A20" s="123" t="s">
        <v>40</v>
      </c>
      <c r="B20" s="185">
        <v>959</v>
      </c>
      <c r="C20" s="185">
        <v>975</v>
      </c>
      <c r="D20" s="185">
        <v>1014</v>
      </c>
      <c r="E20" s="185">
        <v>1047</v>
      </c>
      <c r="F20" s="185">
        <v>1076</v>
      </c>
      <c r="G20" s="185">
        <v>1115</v>
      </c>
      <c r="H20" s="185">
        <v>1158</v>
      </c>
      <c r="I20" s="185">
        <v>1203</v>
      </c>
      <c r="J20" s="185">
        <v>1172</v>
      </c>
      <c r="K20" s="186">
        <v>1201</v>
      </c>
    </row>
    <row r="21" spans="1:11" ht="15.75" thickBot="1" x14ac:dyDescent="0.25">
      <c r="A21" s="122" t="s">
        <v>115</v>
      </c>
      <c r="B21" s="184">
        <v>434</v>
      </c>
      <c r="C21" s="184">
        <v>493</v>
      </c>
      <c r="D21" s="184">
        <v>556</v>
      </c>
      <c r="E21" s="184">
        <v>635</v>
      </c>
      <c r="F21" s="184">
        <v>717</v>
      </c>
      <c r="G21" s="184">
        <v>806</v>
      </c>
      <c r="H21" s="184">
        <v>871</v>
      </c>
      <c r="I21" s="184">
        <v>920</v>
      </c>
      <c r="J21" s="184">
        <v>1098</v>
      </c>
      <c r="K21" s="179">
        <v>1140</v>
      </c>
    </row>
    <row r="22" spans="1:11" ht="15.75" thickBot="1" x14ac:dyDescent="0.25">
      <c r="A22" s="123" t="s">
        <v>37</v>
      </c>
      <c r="B22" s="188">
        <v>1544</v>
      </c>
      <c r="C22" s="188">
        <v>1562</v>
      </c>
      <c r="D22" s="188">
        <v>1603</v>
      </c>
      <c r="E22" s="188">
        <v>1643</v>
      </c>
      <c r="F22" s="185">
        <v>1671</v>
      </c>
      <c r="G22" s="185">
        <v>1683</v>
      </c>
      <c r="H22" s="185">
        <v>1699</v>
      </c>
      <c r="I22" s="185">
        <v>1713</v>
      </c>
      <c r="J22" s="185">
        <v>1125</v>
      </c>
      <c r="K22" s="186">
        <v>1128</v>
      </c>
    </row>
    <row r="23" spans="1:11" ht="15.75" thickBot="1" x14ac:dyDescent="0.25">
      <c r="A23" s="122" t="s">
        <v>44</v>
      </c>
      <c r="B23" s="187">
        <v>543</v>
      </c>
      <c r="C23" s="187">
        <v>576</v>
      </c>
      <c r="D23" s="187">
        <v>610</v>
      </c>
      <c r="E23" s="187">
        <v>637</v>
      </c>
      <c r="F23" s="187">
        <v>654</v>
      </c>
      <c r="G23" s="187">
        <v>667</v>
      </c>
      <c r="H23" s="187">
        <v>676</v>
      </c>
      <c r="I23" s="187">
        <v>690</v>
      </c>
      <c r="J23" s="187">
        <v>1056</v>
      </c>
      <c r="K23" s="190">
        <v>1064</v>
      </c>
    </row>
    <row r="24" spans="1:11" ht="15.75" thickBot="1" x14ac:dyDescent="0.25">
      <c r="A24" s="123" t="s">
        <v>35</v>
      </c>
      <c r="B24" s="188">
        <v>1457</v>
      </c>
      <c r="C24" s="188">
        <v>1490</v>
      </c>
      <c r="D24" s="188">
        <v>1580</v>
      </c>
      <c r="E24" s="188">
        <v>1681</v>
      </c>
      <c r="F24" s="188">
        <v>1734</v>
      </c>
      <c r="G24" s="188">
        <v>1766</v>
      </c>
      <c r="H24" s="188">
        <v>1791</v>
      </c>
      <c r="I24" s="188">
        <v>1797</v>
      </c>
      <c r="J24" s="188">
        <v>950</v>
      </c>
      <c r="K24" s="189">
        <v>953</v>
      </c>
    </row>
    <row r="25" spans="1:11" ht="15.75" thickBot="1" x14ac:dyDescent="0.25">
      <c r="A25" s="122" t="s">
        <v>52</v>
      </c>
      <c r="B25" s="187">
        <v>362</v>
      </c>
      <c r="C25" s="187">
        <v>393</v>
      </c>
      <c r="D25" s="187">
        <v>419</v>
      </c>
      <c r="E25" s="187">
        <v>469</v>
      </c>
      <c r="F25" s="187">
        <v>500</v>
      </c>
      <c r="G25" s="187">
        <v>574</v>
      </c>
      <c r="H25" s="187">
        <v>656</v>
      </c>
      <c r="I25" s="187">
        <v>739</v>
      </c>
      <c r="J25" s="187">
        <v>781</v>
      </c>
      <c r="K25" s="190">
        <v>823</v>
      </c>
    </row>
    <row r="26" spans="1:11" ht="15.75" thickBot="1" x14ac:dyDescent="0.25">
      <c r="A26" s="123" t="s">
        <v>130</v>
      </c>
      <c r="B26" s="188">
        <v>490</v>
      </c>
      <c r="C26" s="188">
        <v>530</v>
      </c>
      <c r="D26" s="188">
        <v>556</v>
      </c>
      <c r="E26" s="188">
        <v>568</v>
      </c>
      <c r="F26" s="188">
        <v>589</v>
      </c>
      <c r="G26" s="188">
        <v>609</v>
      </c>
      <c r="H26" s="188">
        <v>624</v>
      </c>
      <c r="I26" s="188">
        <v>631</v>
      </c>
      <c r="J26" s="188">
        <v>788</v>
      </c>
      <c r="K26" s="189">
        <v>793</v>
      </c>
    </row>
    <row r="27" spans="1:11" ht="15.75" thickBot="1" x14ac:dyDescent="0.25">
      <c r="A27" s="122" t="s">
        <v>42</v>
      </c>
      <c r="B27" s="187">
        <v>452</v>
      </c>
      <c r="C27" s="187">
        <v>497</v>
      </c>
      <c r="D27" s="187">
        <v>559</v>
      </c>
      <c r="E27" s="187">
        <v>626</v>
      </c>
      <c r="F27" s="187">
        <v>676</v>
      </c>
      <c r="G27" s="187">
        <v>718</v>
      </c>
      <c r="H27" s="187">
        <v>791</v>
      </c>
      <c r="I27" s="187">
        <v>840</v>
      </c>
      <c r="J27" s="187">
        <v>677</v>
      </c>
      <c r="K27" s="190">
        <v>699</v>
      </c>
    </row>
    <row r="28" spans="1:11" ht="15.75" thickBot="1" x14ac:dyDescent="0.25">
      <c r="A28" s="123" t="s">
        <v>46</v>
      </c>
      <c r="B28" s="188">
        <v>506</v>
      </c>
      <c r="C28" s="188">
        <v>528</v>
      </c>
      <c r="D28" s="188">
        <v>564</v>
      </c>
      <c r="E28" s="188">
        <v>606</v>
      </c>
      <c r="F28" s="188">
        <v>629</v>
      </c>
      <c r="G28" s="188">
        <v>658</v>
      </c>
      <c r="H28" s="188">
        <v>679</v>
      </c>
      <c r="I28" s="188">
        <v>702</v>
      </c>
      <c r="J28" s="188">
        <v>663</v>
      </c>
      <c r="K28" s="189">
        <v>666</v>
      </c>
    </row>
    <row r="29" spans="1:11" ht="15.75" thickBot="1" x14ac:dyDescent="0.25">
      <c r="A29" s="122" t="s">
        <v>39</v>
      </c>
      <c r="B29" s="187">
        <v>525</v>
      </c>
      <c r="C29" s="187">
        <v>573</v>
      </c>
      <c r="D29" s="187">
        <v>659</v>
      </c>
      <c r="E29" s="187">
        <v>751</v>
      </c>
      <c r="F29" s="187">
        <v>821</v>
      </c>
      <c r="G29" s="187">
        <v>857</v>
      </c>
      <c r="H29" s="187">
        <v>881</v>
      </c>
      <c r="I29" s="187">
        <v>915</v>
      </c>
      <c r="J29" s="187">
        <v>637</v>
      </c>
      <c r="K29" s="190">
        <v>644</v>
      </c>
    </row>
    <row r="30" spans="1:11" ht="15.75" thickBot="1" x14ac:dyDescent="0.25">
      <c r="A30" s="123" t="s">
        <v>45</v>
      </c>
      <c r="B30" s="188">
        <v>385</v>
      </c>
      <c r="C30" s="188">
        <v>414</v>
      </c>
      <c r="D30" s="188">
        <v>448</v>
      </c>
      <c r="E30" s="188">
        <v>482</v>
      </c>
      <c r="F30" s="188">
        <v>513</v>
      </c>
      <c r="G30" s="188">
        <v>541</v>
      </c>
      <c r="H30" s="188">
        <v>575</v>
      </c>
      <c r="I30" s="188">
        <v>615</v>
      </c>
      <c r="J30" s="188">
        <v>458</v>
      </c>
      <c r="K30" s="189">
        <v>489</v>
      </c>
    </row>
    <row r="31" spans="1:11" ht="15.75" thickBot="1" x14ac:dyDescent="0.25">
      <c r="A31" s="124" t="s">
        <v>57</v>
      </c>
      <c r="B31" s="191">
        <v>235</v>
      </c>
      <c r="C31" s="191">
        <v>264</v>
      </c>
      <c r="D31" s="191">
        <v>278</v>
      </c>
      <c r="E31" s="191">
        <v>298</v>
      </c>
      <c r="F31" s="191">
        <v>318</v>
      </c>
      <c r="G31" s="191">
        <v>338</v>
      </c>
      <c r="H31" s="191">
        <v>362</v>
      </c>
      <c r="I31" s="191">
        <v>373</v>
      </c>
      <c r="J31" s="191">
        <v>410</v>
      </c>
      <c r="K31" s="192">
        <v>424</v>
      </c>
    </row>
    <row r="32" spans="1:11" ht="15.75" thickBot="1" x14ac:dyDescent="0.25">
      <c r="A32" s="127" t="s">
        <v>118</v>
      </c>
      <c r="B32" s="193">
        <v>275</v>
      </c>
      <c r="C32" s="193">
        <v>281</v>
      </c>
      <c r="D32" s="193">
        <v>305</v>
      </c>
      <c r="E32" s="193">
        <v>319</v>
      </c>
      <c r="F32" s="193">
        <v>328</v>
      </c>
      <c r="G32" s="193">
        <v>337</v>
      </c>
      <c r="H32" s="193">
        <v>339</v>
      </c>
      <c r="I32" s="193">
        <v>342</v>
      </c>
      <c r="J32" s="193">
        <v>411</v>
      </c>
      <c r="K32" s="193">
        <v>412</v>
      </c>
    </row>
    <row r="33" spans="1:13" ht="15.75" thickBot="1" x14ac:dyDescent="0.25">
      <c r="A33" s="128" t="s">
        <v>48</v>
      </c>
      <c r="B33" s="194">
        <v>311</v>
      </c>
      <c r="C33" s="194">
        <v>344</v>
      </c>
      <c r="D33" s="194">
        <v>389</v>
      </c>
      <c r="E33" s="194">
        <v>417</v>
      </c>
      <c r="F33" s="194">
        <v>457</v>
      </c>
      <c r="G33" s="194">
        <v>497</v>
      </c>
      <c r="H33" s="194">
        <v>517</v>
      </c>
      <c r="I33" s="194">
        <v>543</v>
      </c>
      <c r="J33" s="194">
        <v>332</v>
      </c>
      <c r="K33" s="195">
        <v>347</v>
      </c>
      <c r="M33" s="99"/>
    </row>
    <row r="34" spans="1:13" ht="15.75" thickBot="1" x14ac:dyDescent="0.25">
      <c r="A34" s="123" t="s">
        <v>58</v>
      </c>
      <c r="B34" s="188">
        <v>255</v>
      </c>
      <c r="C34" s="188">
        <v>269</v>
      </c>
      <c r="D34" s="188">
        <v>291</v>
      </c>
      <c r="E34" s="188">
        <v>308</v>
      </c>
      <c r="F34" s="188">
        <v>327</v>
      </c>
      <c r="G34" s="188">
        <v>336</v>
      </c>
      <c r="H34" s="188">
        <v>353</v>
      </c>
      <c r="I34" s="188">
        <v>365</v>
      </c>
      <c r="J34" s="188">
        <v>331</v>
      </c>
      <c r="K34" s="189">
        <v>345</v>
      </c>
    </row>
    <row r="35" spans="1:13" s="91" customFormat="1" ht="15.75" thickBot="1" x14ac:dyDescent="0.25">
      <c r="A35" s="124" t="s">
        <v>47</v>
      </c>
      <c r="B35" s="191">
        <v>260</v>
      </c>
      <c r="C35" s="191">
        <v>284</v>
      </c>
      <c r="D35" s="191">
        <v>329</v>
      </c>
      <c r="E35" s="191">
        <v>372</v>
      </c>
      <c r="F35" s="191">
        <v>404</v>
      </c>
      <c r="G35" s="191">
        <v>422</v>
      </c>
      <c r="H35" s="191">
        <v>448</v>
      </c>
      <c r="I35" s="191">
        <v>476</v>
      </c>
      <c r="J35" s="191">
        <v>320</v>
      </c>
      <c r="K35" s="192">
        <v>337</v>
      </c>
    </row>
    <row r="36" spans="1:13" ht="15" customHeight="1" x14ac:dyDescent="0.25">
      <c r="A36" s="262"/>
      <c r="B36" s="262"/>
      <c r="C36" s="116"/>
      <c r="D36" s="114"/>
      <c r="E36" s="114"/>
      <c r="F36" s="114"/>
      <c r="G36" s="114"/>
      <c r="H36" s="114"/>
      <c r="I36" s="114"/>
      <c r="J36" s="114"/>
      <c r="K36" s="114"/>
    </row>
  </sheetData>
  <mergeCells count="5">
    <mergeCell ref="A1:B1"/>
    <mergeCell ref="A2:A3"/>
    <mergeCell ref="B2:K2"/>
    <mergeCell ref="A7:K7"/>
    <mergeCell ref="A36:B36"/>
  </mergeCells>
  <hyperlinks>
    <hyperlink ref="A1:B1" location="Obsah!A1" display="T 3 Obyvatelia SR podľa krajiny narodenia – muži, 2013 – 2022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workbookViewId="0">
      <selection activeCell="M28" sqref="M28"/>
    </sheetView>
  </sheetViews>
  <sheetFormatPr defaultRowHeight="15" x14ac:dyDescent="0.2"/>
  <cols>
    <col min="1" max="1" width="34.77734375" style="86" customWidth="1"/>
    <col min="2" max="16384" width="8.88671875" style="86"/>
  </cols>
  <sheetData>
    <row r="1" spans="1:22" ht="15.75" customHeight="1" thickBot="1" x14ac:dyDescent="0.3">
      <c r="A1" s="129" t="s">
        <v>143</v>
      </c>
      <c r="B1" s="129"/>
      <c r="C1" s="109"/>
      <c r="D1" s="115"/>
      <c r="E1" s="115"/>
      <c r="F1" s="115"/>
      <c r="G1" s="115"/>
      <c r="H1" s="115"/>
      <c r="I1" s="115"/>
      <c r="J1" s="115"/>
      <c r="K1" s="115"/>
    </row>
    <row r="2" spans="1:22" ht="15.75" thickBot="1" x14ac:dyDescent="0.25">
      <c r="A2" s="254" t="s">
        <v>53</v>
      </c>
      <c r="B2" s="256" t="s">
        <v>1</v>
      </c>
      <c r="C2" s="257"/>
      <c r="D2" s="257"/>
      <c r="E2" s="257"/>
      <c r="F2" s="257"/>
      <c r="G2" s="257"/>
      <c r="H2" s="257"/>
      <c r="I2" s="257"/>
      <c r="J2" s="257"/>
      <c r="K2" s="258"/>
    </row>
    <row r="3" spans="1:22" s="92" customFormat="1" ht="16.5" thickBot="1" x14ac:dyDescent="0.3">
      <c r="A3" s="255"/>
      <c r="B3" s="88">
        <v>2013</v>
      </c>
      <c r="C3" s="88">
        <v>2014</v>
      </c>
      <c r="D3" s="88">
        <v>2015</v>
      </c>
      <c r="E3" s="88">
        <v>2016</v>
      </c>
      <c r="F3" s="88">
        <v>2017</v>
      </c>
      <c r="G3" s="88">
        <v>2018</v>
      </c>
      <c r="H3" s="88">
        <v>2019</v>
      </c>
      <c r="I3" s="88">
        <v>2020</v>
      </c>
      <c r="J3" s="89">
        <v>2021</v>
      </c>
      <c r="K3" s="89">
        <v>2022</v>
      </c>
      <c r="M3" s="90"/>
      <c r="N3" s="90"/>
      <c r="O3" s="90"/>
      <c r="P3" s="90"/>
      <c r="Q3" s="90"/>
      <c r="R3" s="90"/>
      <c r="S3" s="90"/>
      <c r="T3" s="90"/>
      <c r="U3" s="90"/>
      <c r="V3" s="94"/>
    </row>
    <row r="4" spans="1:22" s="92" customFormat="1" ht="16.5" thickBot="1" x14ac:dyDescent="0.3">
      <c r="A4" s="125" t="s">
        <v>17</v>
      </c>
      <c r="B4" s="178">
        <v>2776889</v>
      </c>
      <c r="C4" s="178">
        <v>2779021</v>
      </c>
      <c r="D4" s="178">
        <v>2780170</v>
      </c>
      <c r="E4" s="178">
        <v>2783659</v>
      </c>
      <c r="F4" s="178">
        <v>2786606</v>
      </c>
      <c r="G4" s="178">
        <v>2789344</v>
      </c>
      <c r="H4" s="178">
        <v>2792523</v>
      </c>
      <c r="I4" s="178">
        <v>2793295</v>
      </c>
      <c r="J4" s="178">
        <v>2776809</v>
      </c>
      <c r="K4" s="178">
        <v>2773698</v>
      </c>
      <c r="M4" s="93"/>
      <c r="N4" s="93"/>
      <c r="O4" s="93"/>
      <c r="P4" s="93"/>
      <c r="Q4" s="93"/>
      <c r="R4" s="93"/>
      <c r="S4" s="93"/>
      <c r="T4" s="93"/>
      <c r="U4" s="93"/>
      <c r="V4" s="94"/>
    </row>
    <row r="5" spans="1:22" s="92" customFormat="1" ht="16.5" thickBot="1" x14ac:dyDescent="0.3">
      <c r="A5" s="126" t="s">
        <v>54</v>
      </c>
      <c r="B5" s="179">
        <v>87835</v>
      </c>
      <c r="C5" s="179">
        <v>88613</v>
      </c>
      <c r="D5" s="179">
        <v>89864</v>
      </c>
      <c r="E5" s="179">
        <v>91406</v>
      </c>
      <c r="F5" s="179">
        <v>92933</v>
      </c>
      <c r="G5" s="179">
        <v>94496</v>
      </c>
      <c r="H5" s="179">
        <v>95998</v>
      </c>
      <c r="I5" s="179">
        <v>97346</v>
      </c>
      <c r="J5" s="179">
        <v>107995</v>
      </c>
      <c r="K5" s="179">
        <v>107777</v>
      </c>
      <c r="M5" s="96"/>
      <c r="N5" s="96"/>
      <c r="O5" s="96"/>
      <c r="P5" s="96"/>
      <c r="Q5" s="96"/>
      <c r="R5" s="96"/>
      <c r="S5" s="96"/>
      <c r="T5" s="96"/>
      <c r="U5" s="96"/>
      <c r="V5" s="94"/>
    </row>
    <row r="6" spans="1:22" ht="15.75" thickBot="1" x14ac:dyDescent="0.25">
      <c r="A6" s="120" t="s">
        <v>55</v>
      </c>
      <c r="B6" s="180">
        <v>3.1630720565352091</v>
      </c>
      <c r="C6" s="180">
        <v>3.1886408918824292</v>
      </c>
      <c r="D6" s="180">
        <v>3.2323203257354765</v>
      </c>
      <c r="E6" s="180">
        <v>3.2836636958765424</v>
      </c>
      <c r="F6" s="180">
        <v>3.3349888717673042</v>
      </c>
      <c r="G6" s="180">
        <v>3.3877499512430167</v>
      </c>
      <c r="H6" s="180">
        <v>3.4376798328966314</v>
      </c>
      <c r="I6" s="180">
        <v>3.4849881591453822</v>
      </c>
      <c r="J6" s="181">
        <v>3.8891763891574822</v>
      </c>
      <c r="K6" s="181">
        <v>3.8856789744233149</v>
      </c>
      <c r="M6" s="97"/>
      <c r="N6" s="97"/>
      <c r="O6" s="97"/>
      <c r="P6" s="97"/>
      <c r="Q6" s="97"/>
      <c r="R6" s="97"/>
      <c r="S6" s="97"/>
      <c r="T6" s="97"/>
      <c r="U6" s="97"/>
      <c r="V6" s="91"/>
    </row>
    <row r="7" spans="1:22" ht="15.75" thickBot="1" x14ac:dyDescent="0.25">
      <c r="A7" s="259" t="s">
        <v>56</v>
      </c>
      <c r="B7" s="260"/>
      <c r="C7" s="260"/>
      <c r="D7" s="260"/>
      <c r="E7" s="260"/>
      <c r="F7" s="260"/>
      <c r="G7" s="260"/>
      <c r="H7" s="260"/>
      <c r="I7" s="260"/>
      <c r="J7" s="260"/>
      <c r="K7" s="261"/>
      <c r="M7" s="98"/>
      <c r="N7" s="98"/>
      <c r="O7" s="98"/>
      <c r="P7" s="98"/>
      <c r="Q7" s="98"/>
      <c r="R7" s="98"/>
      <c r="S7" s="98"/>
      <c r="T7" s="98"/>
      <c r="U7" s="98"/>
      <c r="V7" s="91"/>
    </row>
    <row r="8" spans="1:22" ht="15.75" thickBot="1" x14ac:dyDescent="0.25">
      <c r="A8" s="121" t="s">
        <v>27</v>
      </c>
      <c r="B8" s="182">
        <v>48257</v>
      </c>
      <c r="C8" s="182">
        <v>48134</v>
      </c>
      <c r="D8" s="182">
        <v>48097</v>
      </c>
      <c r="E8" s="182">
        <v>48216</v>
      </c>
      <c r="F8" s="182">
        <v>48257</v>
      </c>
      <c r="G8" s="182">
        <v>48356</v>
      </c>
      <c r="H8" s="182">
        <v>48399</v>
      </c>
      <c r="I8" s="182">
        <v>48421</v>
      </c>
      <c r="J8" s="182">
        <v>57728</v>
      </c>
      <c r="K8" s="183">
        <v>57044</v>
      </c>
      <c r="M8" s="98"/>
      <c r="N8" s="98"/>
      <c r="O8" s="98"/>
      <c r="P8" s="98"/>
      <c r="Q8" s="98"/>
      <c r="R8" s="98"/>
      <c r="S8" s="98"/>
      <c r="T8" s="98"/>
      <c r="U8" s="98"/>
      <c r="V8" s="91"/>
    </row>
    <row r="9" spans="1:22" ht="15.75" thickBot="1" x14ac:dyDescent="0.25">
      <c r="A9" s="122" t="s">
        <v>36</v>
      </c>
      <c r="B9" s="184">
        <v>6067</v>
      </c>
      <c r="C9" s="184">
        <v>6147</v>
      </c>
      <c r="D9" s="184">
        <v>6278</v>
      </c>
      <c r="E9" s="184">
        <v>6370</v>
      </c>
      <c r="F9" s="184">
        <v>6491</v>
      </c>
      <c r="G9" s="184">
        <v>6678</v>
      </c>
      <c r="H9" s="184">
        <v>6848</v>
      </c>
      <c r="I9" s="184">
        <v>7002</v>
      </c>
      <c r="J9" s="184">
        <v>7502</v>
      </c>
      <c r="K9" s="179">
        <v>7516</v>
      </c>
      <c r="M9" s="98"/>
      <c r="N9" s="98"/>
      <c r="O9" s="98"/>
      <c r="P9" s="98"/>
      <c r="Q9" s="98"/>
      <c r="R9" s="98"/>
      <c r="S9" s="98"/>
      <c r="T9" s="98"/>
      <c r="U9" s="98"/>
      <c r="V9" s="91"/>
    </row>
    <row r="10" spans="1:22" ht="15.75" thickBot="1" x14ac:dyDescent="0.25">
      <c r="A10" s="123" t="s">
        <v>33</v>
      </c>
      <c r="B10" s="185">
        <v>2081</v>
      </c>
      <c r="C10" s="185">
        <v>2402</v>
      </c>
      <c r="D10" s="185">
        <v>2749</v>
      </c>
      <c r="E10" s="185">
        <v>3145</v>
      </c>
      <c r="F10" s="185">
        <v>3584</v>
      </c>
      <c r="G10" s="185">
        <v>4003</v>
      </c>
      <c r="H10" s="185">
        <v>4485</v>
      </c>
      <c r="I10" s="185">
        <v>4875</v>
      </c>
      <c r="J10" s="185">
        <v>6786</v>
      </c>
      <c r="K10" s="186">
        <v>7032</v>
      </c>
      <c r="M10" s="91"/>
      <c r="N10" s="91"/>
      <c r="O10" s="91"/>
      <c r="P10" s="91"/>
      <c r="Q10" s="91"/>
      <c r="R10" s="91"/>
      <c r="S10" s="91"/>
      <c r="T10" s="91"/>
      <c r="U10" s="91"/>
      <c r="V10" s="91"/>
    </row>
    <row r="11" spans="1:22" ht="15.75" thickBot="1" x14ac:dyDescent="0.25">
      <c r="A11" s="122" t="s">
        <v>28</v>
      </c>
      <c r="B11" s="184">
        <v>8988</v>
      </c>
      <c r="C11" s="184">
        <v>8713</v>
      </c>
      <c r="D11" s="184">
        <v>8474</v>
      </c>
      <c r="E11" s="184">
        <v>8213</v>
      </c>
      <c r="F11" s="184">
        <v>7956</v>
      </c>
      <c r="G11" s="184">
        <v>7724</v>
      </c>
      <c r="H11" s="184">
        <v>7523</v>
      </c>
      <c r="I11" s="184">
        <v>7314</v>
      </c>
      <c r="J11" s="184">
        <v>6982</v>
      </c>
      <c r="K11" s="179">
        <v>6638</v>
      </c>
    </row>
    <row r="12" spans="1:22" s="104" customFormat="1" ht="15.75" thickBot="1" x14ac:dyDescent="0.25">
      <c r="A12" s="123" t="s">
        <v>34</v>
      </c>
      <c r="B12" s="185">
        <v>1257</v>
      </c>
      <c r="C12" s="185">
        <v>1360</v>
      </c>
      <c r="D12" s="185">
        <v>1481</v>
      </c>
      <c r="E12" s="185">
        <v>1641</v>
      </c>
      <c r="F12" s="185">
        <v>1778</v>
      </c>
      <c r="G12" s="185">
        <v>1929</v>
      </c>
      <c r="H12" s="185">
        <v>2081</v>
      </c>
      <c r="I12" s="185">
        <v>2223</v>
      </c>
      <c r="J12" s="185">
        <v>2748</v>
      </c>
      <c r="K12" s="186">
        <v>2860</v>
      </c>
    </row>
    <row r="13" spans="1:22" s="104" customFormat="1" ht="15.75" thickBot="1" x14ac:dyDescent="0.25">
      <c r="A13" s="122" t="s">
        <v>30</v>
      </c>
      <c r="B13" s="184">
        <v>3591</v>
      </c>
      <c r="C13" s="184">
        <v>3602</v>
      </c>
      <c r="D13" s="184">
        <v>3632</v>
      </c>
      <c r="E13" s="184">
        <v>3684</v>
      </c>
      <c r="F13" s="184">
        <v>3718</v>
      </c>
      <c r="G13" s="184">
        <v>3746</v>
      </c>
      <c r="H13" s="184">
        <v>3773</v>
      </c>
      <c r="I13" s="184">
        <v>3821</v>
      </c>
      <c r="J13" s="184">
        <v>2851</v>
      </c>
      <c r="K13" s="179">
        <v>2844</v>
      </c>
    </row>
    <row r="14" spans="1:22" s="104" customFormat="1" ht="15.75" thickBot="1" x14ac:dyDescent="0.25">
      <c r="A14" s="123" t="s">
        <v>31</v>
      </c>
      <c r="B14" s="185">
        <v>1526</v>
      </c>
      <c r="C14" s="185">
        <v>1609</v>
      </c>
      <c r="D14" s="185">
        <v>1684</v>
      </c>
      <c r="E14" s="185">
        <v>1812</v>
      </c>
      <c r="F14" s="185">
        <v>1974</v>
      </c>
      <c r="G14" s="185">
        <v>2114</v>
      </c>
      <c r="H14" s="185">
        <v>2274</v>
      </c>
      <c r="I14" s="185">
        <v>2443</v>
      </c>
      <c r="J14" s="185">
        <v>2501</v>
      </c>
      <c r="K14" s="186">
        <v>2613</v>
      </c>
    </row>
    <row r="15" spans="1:22" s="104" customFormat="1" ht="15.75" thickBot="1" x14ac:dyDescent="0.25">
      <c r="A15" s="122" t="s">
        <v>29</v>
      </c>
      <c r="B15" s="184">
        <v>3073</v>
      </c>
      <c r="C15" s="184">
        <v>3143</v>
      </c>
      <c r="D15" s="184">
        <v>3255</v>
      </c>
      <c r="E15" s="184">
        <v>3324</v>
      </c>
      <c r="F15" s="184">
        <v>3371</v>
      </c>
      <c r="G15" s="184">
        <v>3449</v>
      </c>
      <c r="H15" s="184">
        <v>3455</v>
      </c>
      <c r="I15" s="184">
        <v>3450</v>
      </c>
      <c r="J15" s="184">
        <v>2388</v>
      </c>
      <c r="K15" s="179">
        <v>2365</v>
      </c>
    </row>
    <row r="16" spans="1:22" s="104" customFormat="1" ht="15.75" thickBot="1" x14ac:dyDescent="0.25">
      <c r="A16" s="123" t="s">
        <v>40</v>
      </c>
      <c r="B16" s="185">
        <v>1778</v>
      </c>
      <c r="C16" s="185">
        <v>1805</v>
      </c>
      <c r="D16" s="185">
        <v>1841</v>
      </c>
      <c r="E16" s="185">
        <v>1878</v>
      </c>
      <c r="F16" s="185">
        <v>1903</v>
      </c>
      <c r="G16" s="185">
        <v>1940</v>
      </c>
      <c r="H16" s="185">
        <v>1972</v>
      </c>
      <c r="I16" s="185">
        <v>2024</v>
      </c>
      <c r="J16" s="185">
        <v>1824</v>
      </c>
      <c r="K16" s="186">
        <v>1853</v>
      </c>
    </row>
    <row r="17" spans="1:11" s="104" customFormat="1" ht="15.75" thickBot="1" x14ac:dyDescent="0.25">
      <c r="A17" s="122" t="s">
        <v>123</v>
      </c>
      <c r="B17" s="187">
        <v>1005</v>
      </c>
      <c r="C17" s="187">
        <v>1033</v>
      </c>
      <c r="D17" s="184">
        <v>1074</v>
      </c>
      <c r="E17" s="184">
        <v>1104</v>
      </c>
      <c r="F17" s="184">
        <v>1149</v>
      </c>
      <c r="G17" s="184">
        <v>1192</v>
      </c>
      <c r="H17" s="184">
        <v>1247</v>
      </c>
      <c r="I17" s="184">
        <v>1292</v>
      </c>
      <c r="J17" s="184">
        <v>1527</v>
      </c>
      <c r="K17" s="179">
        <v>1558</v>
      </c>
    </row>
    <row r="18" spans="1:11" s="104" customFormat="1" ht="15.75" thickBot="1" x14ac:dyDescent="0.25">
      <c r="A18" s="123" t="s">
        <v>41</v>
      </c>
      <c r="B18" s="185">
        <v>681</v>
      </c>
      <c r="C18" s="185">
        <v>688</v>
      </c>
      <c r="D18" s="185">
        <v>739</v>
      </c>
      <c r="E18" s="185">
        <v>779</v>
      </c>
      <c r="F18" s="185">
        <v>818</v>
      </c>
      <c r="G18" s="185">
        <v>873</v>
      </c>
      <c r="H18" s="185">
        <v>903</v>
      </c>
      <c r="I18" s="185">
        <v>917</v>
      </c>
      <c r="J18" s="185">
        <v>1516</v>
      </c>
      <c r="K18" s="186">
        <v>1504</v>
      </c>
    </row>
    <row r="19" spans="1:11" s="104" customFormat="1" ht="15.75" thickBot="1" x14ac:dyDescent="0.25">
      <c r="A19" s="122" t="s">
        <v>38</v>
      </c>
      <c r="B19" s="187">
        <v>824</v>
      </c>
      <c r="C19" s="187">
        <v>842</v>
      </c>
      <c r="D19" s="187">
        <v>859</v>
      </c>
      <c r="E19" s="187">
        <v>877</v>
      </c>
      <c r="F19" s="187">
        <v>901</v>
      </c>
      <c r="G19" s="187">
        <v>927</v>
      </c>
      <c r="H19" s="187">
        <v>950</v>
      </c>
      <c r="I19" s="184">
        <v>971</v>
      </c>
      <c r="J19" s="184">
        <v>1192</v>
      </c>
      <c r="K19" s="179">
        <v>1208</v>
      </c>
    </row>
    <row r="20" spans="1:11" s="104" customFormat="1" ht="15.75" thickBot="1" x14ac:dyDescent="0.25">
      <c r="A20" s="123" t="s">
        <v>32</v>
      </c>
      <c r="B20" s="188">
        <v>667</v>
      </c>
      <c r="C20" s="188">
        <v>724</v>
      </c>
      <c r="D20" s="188">
        <v>776</v>
      </c>
      <c r="E20" s="188">
        <v>849</v>
      </c>
      <c r="F20" s="188">
        <v>963</v>
      </c>
      <c r="G20" s="188">
        <v>1020</v>
      </c>
      <c r="H20" s="188">
        <v>1068</v>
      </c>
      <c r="I20" s="188">
        <v>1128</v>
      </c>
      <c r="J20" s="188">
        <v>1145</v>
      </c>
      <c r="K20" s="189">
        <v>1150</v>
      </c>
    </row>
    <row r="21" spans="1:11" s="104" customFormat="1" ht="15.75" thickBot="1" x14ac:dyDescent="0.25">
      <c r="A21" s="122" t="s">
        <v>115</v>
      </c>
      <c r="B21" s="187">
        <v>364</v>
      </c>
      <c r="C21" s="187">
        <v>421</v>
      </c>
      <c r="D21" s="187">
        <v>491</v>
      </c>
      <c r="E21" s="187">
        <v>549</v>
      </c>
      <c r="F21" s="187">
        <v>606</v>
      </c>
      <c r="G21" s="187">
        <v>668</v>
      </c>
      <c r="H21" s="187">
        <v>747</v>
      </c>
      <c r="I21" s="187">
        <v>795</v>
      </c>
      <c r="J21" s="187">
        <v>1039</v>
      </c>
      <c r="K21" s="190">
        <v>1085</v>
      </c>
    </row>
    <row r="22" spans="1:11" s="104" customFormat="1" ht="15.75" thickBot="1" x14ac:dyDescent="0.25">
      <c r="A22" s="123" t="s">
        <v>37</v>
      </c>
      <c r="B22" s="188">
        <v>1393</v>
      </c>
      <c r="C22" s="188">
        <v>1376</v>
      </c>
      <c r="D22" s="188">
        <v>1353</v>
      </c>
      <c r="E22" s="188">
        <v>1347</v>
      </c>
      <c r="F22" s="188">
        <v>1336</v>
      </c>
      <c r="G22" s="188">
        <v>1312</v>
      </c>
      <c r="H22" s="188">
        <v>1294</v>
      </c>
      <c r="I22" s="188">
        <v>1264</v>
      </c>
      <c r="J22" s="188">
        <v>1019</v>
      </c>
      <c r="K22" s="189">
        <v>966</v>
      </c>
    </row>
    <row r="23" spans="1:11" s="104" customFormat="1" ht="15.75" thickBot="1" x14ac:dyDescent="0.25">
      <c r="A23" s="122" t="s">
        <v>44</v>
      </c>
      <c r="B23" s="187">
        <v>483</v>
      </c>
      <c r="C23" s="187">
        <v>498</v>
      </c>
      <c r="D23" s="187">
        <v>525</v>
      </c>
      <c r="E23" s="187">
        <v>547</v>
      </c>
      <c r="F23" s="187">
        <v>560</v>
      </c>
      <c r="G23" s="187">
        <v>569</v>
      </c>
      <c r="H23" s="187">
        <v>586</v>
      </c>
      <c r="I23" s="187">
        <v>597</v>
      </c>
      <c r="J23" s="187">
        <v>858</v>
      </c>
      <c r="K23" s="190">
        <v>866</v>
      </c>
    </row>
    <row r="24" spans="1:11" s="104" customFormat="1" ht="15.75" thickBot="1" x14ac:dyDescent="0.25">
      <c r="A24" s="123" t="s">
        <v>52</v>
      </c>
      <c r="B24" s="188">
        <v>252</v>
      </c>
      <c r="C24" s="188">
        <v>284</v>
      </c>
      <c r="D24" s="188">
        <v>308</v>
      </c>
      <c r="E24" s="188">
        <v>347</v>
      </c>
      <c r="F24" s="188">
        <v>403</v>
      </c>
      <c r="G24" s="188">
        <v>457</v>
      </c>
      <c r="H24" s="188">
        <v>511</v>
      </c>
      <c r="I24" s="188">
        <v>570</v>
      </c>
      <c r="J24" s="188">
        <v>690</v>
      </c>
      <c r="K24" s="189">
        <v>729</v>
      </c>
    </row>
    <row r="25" spans="1:11" s="104" customFormat="1" ht="15.75" thickBot="1" x14ac:dyDescent="0.25">
      <c r="A25" s="122" t="s">
        <v>35</v>
      </c>
      <c r="B25" s="187">
        <v>706</v>
      </c>
      <c r="C25" s="187">
        <v>703</v>
      </c>
      <c r="D25" s="187">
        <v>746</v>
      </c>
      <c r="E25" s="187">
        <v>772</v>
      </c>
      <c r="F25" s="187">
        <v>789</v>
      </c>
      <c r="G25" s="187">
        <v>795</v>
      </c>
      <c r="H25" s="187">
        <v>798</v>
      </c>
      <c r="I25" s="187">
        <v>810</v>
      </c>
      <c r="J25" s="187">
        <v>613</v>
      </c>
      <c r="K25" s="190">
        <v>606</v>
      </c>
    </row>
    <row r="26" spans="1:11" s="104" customFormat="1" ht="15.75" thickBot="1" x14ac:dyDescent="0.25">
      <c r="A26" s="123" t="s">
        <v>46</v>
      </c>
      <c r="B26" s="188">
        <v>291</v>
      </c>
      <c r="C26" s="188">
        <v>300</v>
      </c>
      <c r="D26" s="188">
        <v>315</v>
      </c>
      <c r="E26" s="188">
        <v>334</v>
      </c>
      <c r="F26" s="188">
        <v>341</v>
      </c>
      <c r="G26" s="188">
        <v>358</v>
      </c>
      <c r="H26" s="188">
        <v>360</v>
      </c>
      <c r="I26" s="188">
        <v>365</v>
      </c>
      <c r="J26" s="188">
        <v>555</v>
      </c>
      <c r="K26" s="189">
        <v>555</v>
      </c>
    </row>
    <row r="27" spans="1:11" s="104" customFormat="1" ht="15.75" thickBot="1" x14ac:dyDescent="0.25">
      <c r="A27" s="122" t="s">
        <v>42</v>
      </c>
      <c r="B27" s="187">
        <v>358</v>
      </c>
      <c r="C27" s="187">
        <v>388</v>
      </c>
      <c r="D27" s="187">
        <v>431</v>
      </c>
      <c r="E27" s="187">
        <v>475</v>
      </c>
      <c r="F27" s="187">
        <v>523</v>
      </c>
      <c r="G27" s="187">
        <v>569</v>
      </c>
      <c r="H27" s="187">
        <v>598</v>
      </c>
      <c r="I27" s="187">
        <v>644</v>
      </c>
      <c r="J27" s="187">
        <v>511</v>
      </c>
      <c r="K27" s="190">
        <v>526</v>
      </c>
    </row>
    <row r="28" spans="1:11" s="104" customFormat="1" ht="15.75" thickBot="1" x14ac:dyDescent="0.25">
      <c r="A28" s="123" t="s">
        <v>130</v>
      </c>
      <c r="B28" s="188">
        <v>224</v>
      </c>
      <c r="C28" s="188">
        <v>230</v>
      </c>
      <c r="D28" s="188">
        <v>242</v>
      </c>
      <c r="E28" s="188">
        <v>250</v>
      </c>
      <c r="F28" s="188">
        <v>260</v>
      </c>
      <c r="G28" s="188">
        <v>263</v>
      </c>
      <c r="H28" s="188">
        <v>268</v>
      </c>
      <c r="I28" s="188">
        <v>275</v>
      </c>
      <c r="J28" s="188">
        <v>394</v>
      </c>
      <c r="K28" s="189">
        <v>401</v>
      </c>
    </row>
    <row r="29" spans="1:11" s="104" customFormat="1" ht="15.75" thickBot="1" x14ac:dyDescent="0.25">
      <c r="A29" s="122" t="s">
        <v>57</v>
      </c>
      <c r="B29" s="187">
        <v>200</v>
      </c>
      <c r="C29" s="187">
        <v>216</v>
      </c>
      <c r="D29" s="187">
        <v>221</v>
      </c>
      <c r="E29" s="187">
        <v>235</v>
      </c>
      <c r="F29" s="187">
        <v>251</v>
      </c>
      <c r="G29" s="187">
        <v>268</v>
      </c>
      <c r="H29" s="187">
        <v>285</v>
      </c>
      <c r="I29" s="187">
        <v>297</v>
      </c>
      <c r="J29" s="187">
        <v>355</v>
      </c>
      <c r="K29" s="190">
        <v>364</v>
      </c>
    </row>
    <row r="30" spans="1:11" s="104" customFormat="1" ht="15.75" thickBot="1" x14ac:dyDescent="0.25">
      <c r="A30" s="123" t="s">
        <v>39</v>
      </c>
      <c r="B30" s="188">
        <v>270</v>
      </c>
      <c r="C30" s="188">
        <v>277</v>
      </c>
      <c r="D30" s="188">
        <v>309</v>
      </c>
      <c r="E30" s="188">
        <v>328</v>
      </c>
      <c r="F30" s="188">
        <v>348</v>
      </c>
      <c r="G30" s="188">
        <v>368</v>
      </c>
      <c r="H30" s="188">
        <v>381</v>
      </c>
      <c r="I30" s="188">
        <v>395</v>
      </c>
      <c r="J30" s="188">
        <v>337</v>
      </c>
      <c r="K30" s="189">
        <v>348</v>
      </c>
    </row>
    <row r="31" spans="1:11" ht="15.75" thickBot="1" x14ac:dyDescent="0.25">
      <c r="A31" s="124" t="s">
        <v>45</v>
      </c>
      <c r="B31" s="191">
        <v>158</v>
      </c>
      <c r="C31" s="191">
        <v>171</v>
      </c>
      <c r="D31" s="191">
        <v>183</v>
      </c>
      <c r="E31" s="191">
        <v>196</v>
      </c>
      <c r="F31" s="191">
        <v>221</v>
      </c>
      <c r="G31" s="191">
        <v>229</v>
      </c>
      <c r="H31" s="191">
        <v>243</v>
      </c>
      <c r="I31" s="191">
        <v>271</v>
      </c>
      <c r="J31" s="191">
        <v>306</v>
      </c>
      <c r="K31" s="192">
        <v>336</v>
      </c>
    </row>
    <row r="32" spans="1:11" ht="15.75" thickBot="1" x14ac:dyDescent="0.25">
      <c r="A32" s="127" t="s">
        <v>48</v>
      </c>
      <c r="B32" s="193">
        <v>364</v>
      </c>
      <c r="C32" s="193">
        <v>406</v>
      </c>
      <c r="D32" s="193">
        <v>452</v>
      </c>
      <c r="E32" s="193">
        <v>499</v>
      </c>
      <c r="F32" s="193">
        <v>542</v>
      </c>
      <c r="G32" s="193">
        <v>585</v>
      </c>
      <c r="H32" s="193">
        <v>609</v>
      </c>
      <c r="I32" s="193">
        <v>642</v>
      </c>
      <c r="J32" s="193">
        <v>314</v>
      </c>
      <c r="K32" s="193">
        <v>330</v>
      </c>
    </row>
    <row r="33" spans="1:11" ht="15.75" thickBot="1" x14ac:dyDescent="0.25">
      <c r="A33" s="128" t="s">
        <v>59</v>
      </c>
      <c r="B33" s="194">
        <v>117</v>
      </c>
      <c r="C33" s="194">
        <v>130</v>
      </c>
      <c r="D33" s="194">
        <v>141</v>
      </c>
      <c r="E33" s="194">
        <v>159</v>
      </c>
      <c r="F33" s="194">
        <v>176</v>
      </c>
      <c r="G33" s="194">
        <v>190</v>
      </c>
      <c r="H33" s="194">
        <v>207</v>
      </c>
      <c r="I33" s="194">
        <v>211</v>
      </c>
      <c r="J33" s="194">
        <v>254</v>
      </c>
      <c r="K33" s="195">
        <v>262</v>
      </c>
    </row>
    <row r="34" spans="1:11" s="104" customFormat="1" ht="15.75" thickBot="1" x14ac:dyDescent="0.25">
      <c r="A34" s="123" t="s">
        <v>74</v>
      </c>
      <c r="B34" s="188">
        <v>51</v>
      </c>
      <c r="C34" s="188">
        <v>59</v>
      </c>
      <c r="D34" s="188">
        <v>67</v>
      </c>
      <c r="E34" s="188">
        <v>72</v>
      </c>
      <c r="F34" s="188">
        <v>80</v>
      </c>
      <c r="G34" s="188">
        <v>89</v>
      </c>
      <c r="H34" s="188">
        <v>99</v>
      </c>
      <c r="I34" s="188">
        <v>108</v>
      </c>
      <c r="J34" s="188">
        <v>198</v>
      </c>
      <c r="K34" s="189">
        <v>213</v>
      </c>
    </row>
    <row r="35" spans="1:11" ht="15.75" thickBot="1" x14ac:dyDescent="0.25">
      <c r="A35" s="124" t="s">
        <v>47</v>
      </c>
      <c r="B35" s="191">
        <v>136</v>
      </c>
      <c r="C35" s="191">
        <v>147</v>
      </c>
      <c r="D35" s="191">
        <v>171</v>
      </c>
      <c r="E35" s="191">
        <v>185</v>
      </c>
      <c r="F35" s="191">
        <v>207</v>
      </c>
      <c r="G35" s="191">
        <v>219</v>
      </c>
      <c r="H35" s="191">
        <v>239</v>
      </c>
      <c r="I35" s="191">
        <v>249</v>
      </c>
      <c r="J35" s="191">
        <v>202</v>
      </c>
      <c r="K35" s="192">
        <v>212</v>
      </c>
    </row>
  </sheetData>
  <mergeCells count="3">
    <mergeCell ref="A7:K7"/>
    <mergeCell ref="A2:A3"/>
    <mergeCell ref="B2:K2"/>
  </mergeCells>
  <hyperlinks>
    <hyperlink ref="A1:B1" location="Obsah!A1" display="T 4 Obyvatelia SR podľa krajiny narodenia – ženy, 2013 – 2022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workbookViewId="0">
      <selection activeCell="M28" sqref="M28"/>
    </sheetView>
  </sheetViews>
  <sheetFormatPr defaultRowHeight="15.75" x14ac:dyDescent="0.25"/>
  <cols>
    <col min="1" max="1" width="17.77734375" style="12" customWidth="1"/>
    <col min="2" max="2" width="4.77734375" style="12" customWidth="1"/>
    <col min="3" max="11" width="6.88671875" style="12" customWidth="1"/>
    <col min="12" max="12" width="8.88671875" style="13"/>
    <col min="13" max="13" width="28.109375" style="12" customWidth="1"/>
    <col min="14" max="23" width="4.21875" style="12" bestFit="1" customWidth="1"/>
    <col min="24" max="16384" width="8.88671875" style="12"/>
  </cols>
  <sheetData>
    <row r="1" spans="1:24" s="13" customFormat="1" ht="16.5" thickBot="1" x14ac:dyDescent="0.3">
      <c r="A1" s="129" t="s">
        <v>144</v>
      </c>
      <c r="B1" s="129"/>
      <c r="C1" s="129"/>
      <c r="D1" s="129"/>
      <c r="E1" s="129"/>
      <c r="F1" s="129"/>
      <c r="G1" s="129"/>
      <c r="H1" s="51"/>
      <c r="I1" s="51"/>
      <c r="J1" s="51"/>
      <c r="K1" s="51"/>
      <c r="X1" s="14"/>
    </row>
    <row r="2" spans="1:24" s="16" customFormat="1" ht="20.25" customHeight="1" thickBot="1" x14ac:dyDescent="0.25">
      <c r="A2" s="263" t="s">
        <v>24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  <c r="L2" s="15"/>
    </row>
    <row r="3" spans="1:24" s="16" customFormat="1" ht="20.25" customHeight="1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2">
        <v>2020</v>
      </c>
      <c r="J3" s="53">
        <v>2021</v>
      </c>
      <c r="K3" s="53">
        <v>2022</v>
      </c>
      <c r="L3" s="15"/>
    </row>
    <row r="4" spans="1:24" s="49" customFormat="1" ht="13.5" customHeight="1" thickBot="1" x14ac:dyDescent="0.25">
      <c r="A4" s="130" t="s">
        <v>16</v>
      </c>
      <c r="B4" s="143">
        <v>2967</v>
      </c>
      <c r="C4" s="143">
        <v>3109</v>
      </c>
      <c r="D4" s="143">
        <v>4102</v>
      </c>
      <c r="E4" s="143">
        <v>4422</v>
      </c>
      <c r="F4" s="143">
        <v>3911</v>
      </c>
      <c r="G4" s="143">
        <v>3946</v>
      </c>
      <c r="H4" s="143">
        <v>3848</v>
      </c>
      <c r="I4" s="143">
        <v>3632</v>
      </c>
      <c r="J4" s="144">
        <v>2996</v>
      </c>
      <c r="K4" s="144">
        <v>2855</v>
      </c>
      <c r="L4" s="48"/>
    </row>
    <row r="5" spans="1:24" s="16" customFormat="1" ht="13.5" customHeight="1" thickBot="1" x14ac:dyDescent="0.25">
      <c r="A5" s="131" t="s">
        <v>60</v>
      </c>
      <c r="B5" s="163">
        <v>30</v>
      </c>
      <c r="C5" s="163">
        <v>20</v>
      </c>
      <c r="D5" s="163">
        <v>35</v>
      </c>
      <c r="E5" s="163">
        <v>22</v>
      </c>
      <c r="F5" s="163">
        <v>25</v>
      </c>
      <c r="G5" s="163">
        <v>19</v>
      </c>
      <c r="H5" s="163">
        <v>16</v>
      </c>
      <c r="I5" s="163">
        <v>6</v>
      </c>
      <c r="J5" s="163">
        <v>8</v>
      </c>
      <c r="K5" s="163">
        <v>11</v>
      </c>
      <c r="L5" s="15"/>
    </row>
    <row r="6" spans="1:24" s="16" customFormat="1" ht="13.5" customHeight="1" thickBot="1" x14ac:dyDescent="0.25">
      <c r="A6" s="132" t="s">
        <v>61</v>
      </c>
      <c r="B6" s="164">
        <v>22</v>
      </c>
      <c r="C6" s="164">
        <v>27</v>
      </c>
      <c r="D6" s="164">
        <v>35</v>
      </c>
      <c r="E6" s="164">
        <v>20</v>
      </c>
      <c r="F6" s="164">
        <v>29</v>
      </c>
      <c r="G6" s="164">
        <v>27</v>
      </c>
      <c r="H6" s="164">
        <v>14</v>
      </c>
      <c r="I6" s="164">
        <v>18</v>
      </c>
      <c r="J6" s="165">
        <v>12</v>
      </c>
      <c r="K6" s="165">
        <v>4</v>
      </c>
      <c r="L6" s="15"/>
    </row>
    <row r="7" spans="1:24" s="16" customFormat="1" ht="13.5" customHeight="1" thickBot="1" x14ac:dyDescent="0.25">
      <c r="A7" s="131" t="s">
        <v>62</v>
      </c>
      <c r="B7" s="163">
        <v>4</v>
      </c>
      <c r="C7" s="163">
        <v>2</v>
      </c>
      <c r="D7" s="163">
        <v>5</v>
      </c>
      <c r="E7" s="163">
        <v>4</v>
      </c>
      <c r="F7" s="163">
        <v>4</v>
      </c>
      <c r="G7" s="163">
        <v>3</v>
      </c>
      <c r="H7" s="163">
        <v>0</v>
      </c>
      <c r="I7" s="163">
        <v>3</v>
      </c>
      <c r="J7" s="166">
        <v>0</v>
      </c>
      <c r="K7" s="166">
        <v>0</v>
      </c>
      <c r="L7" s="15"/>
    </row>
    <row r="8" spans="1:24" s="16" customFormat="1" ht="13.5" customHeight="1" thickBot="1" x14ac:dyDescent="0.25">
      <c r="A8" s="132" t="s">
        <v>63</v>
      </c>
      <c r="B8" s="164">
        <v>132</v>
      </c>
      <c r="C8" s="164">
        <v>84</v>
      </c>
      <c r="D8" s="164">
        <v>113</v>
      </c>
      <c r="E8" s="164">
        <v>120</v>
      </c>
      <c r="F8" s="164">
        <v>58</v>
      </c>
      <c r="G8" s="164">
        <v>62</v>
      </c>
      <c r="H8" s="164">
        <v>63</v>
      </c>
      <c r="I8" s="164">
        <v>80</v>
      </c>
      <c r="J8" s="165">
        <v>44</v>
      </c>
      <c r="K8" s="165">
        <v>91</v>
      </c>
      <c r="L8" s="15"/>
    </row>
    <row r="9" spans="1:24" s="16" customFormat="1" ht="13.5" customHeight="1" thickBot="1" x14ac:dyDescent="0.25">
      <c r="A9" s="131" t="s">
        <v>64</v>
      </c>
      <c r="B9" s="145">
        <v>2779</v>
      </c>
      <c r="C9" s="145">
        <v>2976</v>
      </c>
      <c r="D9" s="145">
        <v>3914</v>
      </c>
      <c r="E9" s="145">
        <v>4256</v>
      </c>
      <c r="F9" s="145">
        <v>3795</v>
      </c>
      <c r="G9" s="145">
        <v>3835</v>
      </c>
      <c r="H9" s="145">
        <v>3755</v>
      </c>
      <c r="I9" s="145">
        <v>3525</v>
      </c>
      <c r="J9" s="146">
        <v>2932</v>
      </c>
      <c r="K9" s="146">
        <v>2749</v>
      </c>
      <c r="L9" s="15"/>
    </row>
    <row r="10" spans="1:24" ht="16.5" thickBot="1" x14ac:dyDescent="0.3">
      <c r="A10" s="268" t="s">
        <v>65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70"/>
      <c r="L10" s="17"/>
    </row>
    <row r="11" spans="1:24" ht="16.5" thickBot="1" x14ac:dyDescent="0.3">
      <c r="A11" s="133" t="s">
        <v>67</v>
      </c>
      <c r="B11" s="167">
        <v>1298</v>
      </c>
      <c r="C11" s="167">
        <v>1482</v>
      </c>
      <c r="D11" s="167">
        <v>1611</v>
      </c>
      <c r="E11" s="167">
        <v>2073</v>
      </c>
      <c r="F11" s="167">
        <v>2137</v>
      </c>
      <c r="G11" s="167">
        <v>2215</v>
      </c>
      <c r="H11" s="167">
        <v>2319</v>
      </c>
      <c r="I11" s="167">
        <v>1968</v>
      </c>
      <c r="J11" s="167">
        <v>1812</v>
      </c>
      <c r="K11" s="168">
        <v>1829</v>
      </c>
      <c r="L11" s="8"/>
    </row>
    <row r="12" spans="1:24" ht="16.5" thickBot="1" x14ac:dyDescent="0.3">
      <c r="A12" s="134" t="s">
        <v>28</v>
      </c>
      <c r="B12" s="169">
        <v>269</v>
      </c>
      <c r="C12" s="169">
        <v>397</v>
      </c>
      <c r="D12" s="169">
        <v>396</v>
      </c>
      <c r="E12" s="169">
        <v>418</v>
      </c>
      <c r="F12" s="169">
        <v>312</v>
      </c>
      <c r="G12" s="169">
        <v>281</v>
      </c>
      <c r="H12" s="169">
        <v>237</v>
      </c>
      <c r="I12" s="169">
        <v>299</v>
      </c>
      <c r="J12" s="169">
        <v>257</v>
      </c>
      <c r="K12" s="170">
        <v>168</v>
      </c>
      <c r="L12" s="8"/>
    </row>
    <row r="13" spans="1:24" ht="16.5" thickBot="1" x14ac:dyDescent="0.3">
      <c r="A13" s="135" t="s">
        <v>27</v>
      </c>
      <c r="B13" s="171">
        <v>199</v>
      </c>
      <c r="C13" s="171">
        <v>230</v>
      </c>
      <c r="D13" s="171">
        <v>311</v>
      </c>
      <c r="E13" s="171">
        <v>278</v>
      </c>
      <c r="F13" s="171">
        <v>207</v>
      </c>
      <c r="G13" s="171">
        <v>229</v>
      </c>
      <c r="H13" s="171">
        <v>189</v>
      </c>
      <c r="I13" s="171">
        <v>338</v>
      </c>
      <c r="J13" s="171">
        <v>224</v>
      </c>
      <c r="K13" s="172">
        <v>163</v>
      </c>
      <c r="L13" s="8"/>
    </row>
    <row r="14" spans="1:24" ht="16.5" thickBot="1" x14ac:dyDescent="0.3">
      <c r="A14" s="134" t="s">
        <v>36</v>
      </c>
      <c r="B14" s="169">
        <v>35</v>
      </c>
      <c r="C14" s="169">
        <v>37</v>
      </c>
      <c r="D14" s="169">
        <v>87</v>
      </c>
      <c r="E14" s="169">
        <v>73</v>
      </c>
      <c r="F14" s="169">
        <v>92</v>
      </c>
      <c r="G14" s="169">
        <v>107</v>
      </c>
      <c r="H14" s="169">
        <v>146</v>
      </c>
      <c r="I14" s="169">
        <v>153</v>
      </c>
      <c r="J14" s="169">
        <v>88</v>
      </c>
      <c r="K14" s="170">
        <v>78</v>
      </c>
      <c r="L14" s="8"/>
    </row>
    <row r="15" spans="1:24" ht="16.5" thickBot="1" x14ac:dyDescent="0.3">
      <c r="A15" s="135" t="s">
        <v>30</v>
      </c>
      <c r="B15" s="171">
        <v>93</v>
      </c>
      <c r="C15" s="171">
        <v>66</v>
      </c>
      <c r="D15" s="171">
        <v>118</v>
      </c>
      <c r="E15" s="171">
        <v>121</v>
      </c>
      <c r="F15" s="171">
        <v>85</v>
      </c>
      <c r="G15" s="171">
        <v>101</v>
      </c>
      <c r="H15" s="171">
        <v>91</v>
      </c>
      <c r="I15" s="171">
        <v>108</v>
      </c>
      <c r="J15" s="171">
        <v>66</v>
      </c>
      <c r="K15" s="172">
        <v>72</v>
      </c>
      <c r="L15" s="8"/>
    </row>
    <row r="16" spans="1:24" ht="16.5" thickBot="1" x14ac:dyDescent="0.3">
      <c r="A16" s="134" t="s">
        <v>29</v>
      </c>
      <c r="B16" s="169">
        <v>196</v>
      </c>
      <c r="C16" s="169">
        <v>192</v>
      </c>
      <c r="D16" s="169">
        <v>350</v>
      </c>
      <c r="E16" s="169">
        <v>359</v>
      </c>
      <c r="F16" s="169">
        <v>168</v>
      </c>
      <c r="G16" s="169">
        <v>263</v>
      </c>
      <c r="H16" s="169">
        <v>134</v>
      </c>
      <c r="I16" s="169">
        <v>65</v>
      </c>
      <c r="J16" s="169">
        <v>70</v>
      </c>
      <c r="K16" s="170">
        <v>65</v>
      </c>
      <c r="L16" s="8"/>
    </row>
    <row r="17" spans="1:23" ht="16.5" thickBot="1" x14ac:dyDescent="0.3">
      <c r="A17" s="135" t="s">
        <v>31</v>
      </c>
      <c r="B17" s="171">
        <v>66</v>
      </c>
      <c r="C17" s="171">
        <v>55</v>
      </c>
      <c r="D17" s="171">
        <v>111</v>
      </c>
      <c r="E17" s="171">
        <v>94</v>
      </c>
      <c r="F17" s="171">
        <v>115</v>
      </c>
      <c r="G17" s="171">
        <v>74</v>
      </c>
      <c r="H17" s="171">
        <v>62</v>
      </c>
      <c r="I17" s="171">
        <v>80</v>
      </c>
      <c r="J17" s="171">
        <v>49</v>
      </c>
      <c r="K17" s="172">
        <v>49</v>
      </c>
      <c r="L17" s="8"/>
    </row>
    <row r="18" spans="1:23" ht="16.5" thickBot="1" x14ac:dyDescent="0.3">
      <c r="A18" s="134" t="s">
        <v>40</v>
      </c>
      <c r="B18" s="169">
        <v>18</v>
      </c>
      <c r="C18" s="169">
        <v>16</v>
      </c>
      <c r="D18" s="169">
        <v>19</v>
      </c>
      <c r="E18" s="169">
        <v>23</v>
      </c>
      <c r="F18" s="169">
        <v>28</v>
      </c>
      <c r="G18" s="169">
        <v>30</v>
      </c>
      <c r="H18" s="169">
        <v>30</v>
      </c>
      <c r="I18" s="169">
        <v>38</v>
      </c>
      <c r="J18" s="169">
        <v>19</v>
      </c>
      <c r="K18" s="170">
        <v>40</v>
      </c>
      <c r="L18" s="8"/>
    </row>
    <row r="19" spans="1:23" ht="16.5" thickBot="1" x14ac:dyDescent="0.3">
      <c r="A19" s="135" t="s">
        <v>32</v>
      </c>
      <c r="B19" s="171">
        <v>137</v>
      </c>
      <c r="C19" s="171">
        <v>88</v>
      </c>
      <c r="D19" s="171">
        <v>176</v>
      </c>
      <c r="E19" s="171">
        <v>157</v>
      </c>
      <c r="F19" s="171">
        <v>145</v>
      </c>
      <c r="G19" s="171">
        <v>96</v>
      </c>
      <c r="H19" s="171">
        <v>80</v>
      </c>
      <c r="I19" s="171">
        <v>67</v>
      </c>
      <c r="J19" s="171">
        <v>57</v>
      </c>
      <c r="K19" s="172">
        <v>37</v>
      </c>
      <c r="L19" s="8"/>
    </row>
    <row r="20" spans="1:23" ht="16.5" thickBot="1" x14ac:dyDescent="0.3">
      <c r="A20" s="134" t="s">
        <v>38</v>
      </c>
      <c r="B20" s="169">
        <v>53</v>
      </c>
      <c r="C20" s="169">
        <v>30</v>
      </c>
      <c r="D20" s="169">
        <v>12</v>
      </c>
      <c r="E20" s="169">
        <v>9</v>
      </c>
      <c r="F20" s="169">
        <v>10</v>
      </c>
      <c r="G20" s="169">
        <v>18</v>
      </c>
      <c r="H20" s="169">
        <v>13</v>
      </c>
      <c r="I20" s="169">
        <v>19</v>
      </c>
      <c r="J20" s="169">
        <v>3</v>
      </c>
      <c r="K20" s="170">
        <v>29</v>
      </c>
      <c r="L20" s="8"/>
    </row>
    <row r="21" spans="1:23" ht="16.5" thickBot="1" x14ac:dyDescent="0.3">
      <c r="A21" s="135" t="s">
        <v>37</v>
      </c>
      <c r="B21" s="171">
        <v>41</v>
      </c>
      <c r="C21" s="171">
        <v>42</v>
      </c>
      <c r="D21" s="171">
        <v>61</v>
      </c>
      <c r="E21" s="171">
        <v>49</v>
      </c>
      <c r="F21" s="171">
        <v>45</v>
      </c>
      <c r="G21" s="171">
        <v>30</v>
      </c>
      <c r="H21" s="171">
        <v>30</v>
      </c>
      <c r="I21" s="171">
        <v>28</v>
      </c>
      <c r="J21" s="171">
        <v>22</v>
      </c>
      <c r="K21" s="172">
        <v>28</v>
      </c>
      <c r="L21" s="8"/>
    </row>
    <row r="22" spans="1:23" ht="16.5" thickBot="1" x14ac:dyDescent="0.3">
      <c r="A22" s="134" t="s">
        <v>34</v>
      </c>
      <c r="B22" s="169">
        <v>24</v>
      </c>
      <c r="C22" s="169">
        <v>34</v>
      </c>
      <c r="D22" s="169">
        <v>80</v>
      </c>
      <c r="E22" s="169">
        <v>48</v>
      </c>
      <c r="F22" s="169">
        <v>43</v>
      </c>
      <c r="G22" s="169">
        <v>27</v>
      </c>
      <c r="H22" s="169">
        <v>37</v>
      </c>
      <c r="I22" s="169">
        <v>71</v>
      </c>
      <c r="J22" s="169">
        <v>46</v>
      </c>
      <c r="K22" s="170">
        <v>26</v>
      </c>
      <c r="L22" s="8"/>
    </row>
    <row r="23" spans="1:23" ht="16.5" thickBot="1" x14ac:dyDescent="0.3">
      <c r="A23" s="135" t="s">
        <v>35</v>
      </c>
      <c r="B23" s="171">
        <v>45</v>
      </c>
      <c r="C23" s="171">
        <v>47</v>
      </c>
      <c r="D23" s="171">
        <v>99</v>
      </c>
      <c r="E23" s="171">
        <v>117</v>
      </c>
      <c r="F23" s="171">
        <v>62</v>
      </c>
      <c r="G23" s="171">
        <v>50</v>
      </c>
      <c r="H23" s="171">
        <v>28</v>
      </c>
      <c r="I23" s="171">
        <v>13</v>
      </c>
      <c r="J23" s="171">
        <v>14</v>
      </c>
      <c r="K23" s="172">
        <v>20</v>
      </c>
      <c r="L23" s="8"/>
    </row>
    <row r="24" spans="1:23" ht="16.5" thickBot="1" x14ac:dyDescent="0.3">
      <c r="A24" s="134" t="s">
        <v>41</v>
      </c>
      <c r="B24" s="169">
        <v>18</v>
      </c>
      <c r="C24" s="169">
        <v>15</v>
      </c>
      <c r="D24" s="169">
        <v>25</v>
      </c>
      <c r="E24" s="169">
        <v>19</v>
      </c>
      <c r="F24" s="169">
        <v>20</v>
      </c>
      <c r="G24" s="169">
        <v>28</v>
      </c>
      <c r="H24" s="169">
        <v>22</v>
      </c>
      <c r="I24" s="169">
        <v>11</v>
      </c>
      <c r="J24" s="169">
        <v>9</v>
      </c>
      <c r="K24" s="170">
        <v>18</v>
      </c>
      <c r="L24" s="8"/>
    </row>
    <row r="25" spans="1:23" ht="16.5" thickBot="1" x14ac:dyDescent="0.3">
      <c r="A25" s="135" t="s">
        <v>69</v>
      </c>
      <c r="B25" s="171">
        <v>3</v>
      </c>
      <c r="C25" s="171">
        <v>1</v>
      </c>
      <c r="D25" s="171">
        <v>0</v>
      </c>
      <c r="E25" s="171">
        <v>10</v>
      </c>
      <c r="F25" s="171">
        <v>7</v>
      </c>
      <c r="G25" s="171">
        <v>5</v>
      </c>
      <c r="H25" s="171">
        <v>12</v>
      </c>
      <c r="I25" s="171">
        <v>12</v>
      </c>
      <c r="J25" s="171">
        <v>25</v>
      </c>
      <c r="K25" s="172">
        <v>16</v>
      </c>
      <c r="L25" s="8"/>
    </row>
    <row r="26" spans="1:23" ht="16.5" thickBot="1" x14ac:dyDescent="0.3">
      <c r="A26" s="134" t="s">
        <v>39</v>
      </c>
      <c r="B26" s="169">
        <v>111</v>
      </c>
      <c r="C26" s="169">
        <v>56</v>
      </c>
      <c r="D26" s="169">
        <v>119</v>
      </c>
      <c r="E26" s="169">
        <v>99</v>
      </c>
      <c r="F26" s="169">
        <v>72</v>
      </c>
      <c r="G26" s="169">
        <v>43</v>
      </c>
      <c r="H26" s="169">
        <v>25</v>
      </c>
      <c r="I26" s="169">
        <v>26</v>
      </c>
      <c r="J26" s="169">
        <v>19</v>
      </c>
      <c r="K26" s="170">
        <v>13</v>
      </c>
      <c r="L26" s="8"/>
    </row>
    <row r="27" spans="1:23" ht="16.5" thickBot="1" x14ac:dyDescent="0.3">
      <c r="A27" s="135" t="s">
        <v>42</v>
      </c>
      <c r="B27" s="171">
        <v>29</v>
      </c>
      <c r="C27" s="171">
        <v>23</v>
      </c>
      <c r="D27" s="171">
        <v>55</v>
      </c>
      <c r="E27" s="171">
        <v>54</v>
      </c>
      <c r="F27" s="171">
        <v>41</v>
      </c>
      <c r="G27" s="171">
        <v>27</v>
      </c>
      <c r="H27" s="171">
        <v>50</v>
      </c>
      <c r="I27" s="171">
        <v>36</v>
      </c>
      <c r="J27" s="171">
        <v>31</v>
      </c>
      <c r="K27" s="172">
        <v>13</v>
      </c>
      <c r="L27" s="8"/>
    </row>
    <row r="28" spans="1:23" ht="16.5" thickBot="1" x14ac:dyDescent="0.3">
      <c r="A28" s="134" t="s">
        <v>47</v>
      </c>
      <c r="B28" s="169">
        <v>14</v>
      </c>
      <c r="C28" s="169">
        <v>15</v>
      </c>
      <c r="D28" s="169">
        <v>37</v>
      </c>
      <c r="E28" s="169">
        <v>37</v>
      </c>
      <c r="F28" s="169">
        <v>22</v>
      </c>
      <c r="G28" s="169">
        <v>16</v>
      </c>
      <c r="H28" s="169">
        <v>21</v>
      </c>
      <c r="I28" s="169">
        <v>14</v>
      </c>
      <c r="J28" s="169">
        <v>7</v>
      </c>
      <c r="K28" s="170">
        <v>12</v>
      </c>
      <c r="L28" s="10"/>
    </row>
    <row r="29" spans="1:23" ht="16.5" thickBot="1" x14ac:dyDescent="0.3">
      <c r="A29" s="135" t="s">
        <v>58</v>
      </c>
      <c r="B29" s="171">
        <v>12</v>
      </c>
      <c r="C29" s="171">
        <v>4</v>
      </c>
      <c r="D29" s="171">
        <v>10</v>
      </c>
      <c r="E29" s="171">
        <v>8</v>
      </c>
      <c r="F29" s="171">
        <v>5</v>
      </c>
      <c r="G29" s="171">
        <v>4</v>
      </c>
      <c r="H29" s="171">
        <v>9</v>
      </c>
      <c r="I29" s="171">
        <v>3</v>
      </c>
      <c r="J29" s="171">
        <v>9</v>
      </c>
      <c r="K29" s="172">
        <v>12</v>
      </c>
      <c r="L29" s="10"/>
    </row>
    <row r="30" spans="1:23" ht="16.5" thickBot="1" x14ac:dyDescent="0.3">
      <c r="A30" s="134" t="s">
        <v>68</v>
      </c>
      <c r="B30" s="169">
        <v>8</v>
      </c>
      <c r="C30" s="169">
        <v>9</v>
      </c>
      <c r="D30" s="169">
        <v>26</v>
      </c>
      <c r="E30" s="169">
        <v>17</v>
      </c>
      <c r="F30" s="169">
        <v>19</v>
      </c>
      <c r="G30" s="169">
        <v>8</v>
      </c>
      <c r="H30" s="169">
        <v>23</v>
      </c>
      <c r="I30" s="169">
        <v>24</v>
      </c>
      <c r="J30" s="169">
        <v>12</v>
      </c>
      <c r="K30" s="170">
        <v>10</v>
      </c>
      <c r="L30" s="10"/>
    </row>
    <row r="31" spans="1:23" s="13" customFormat="1" ht="16.5" thickBot="1" x14ac:dyDescent="0.3">
      <c r="A31" s="136" t="s">
        <v>44</v>
      </c>
      <c r="B31" s="173">
        <v>22</v>
      </c>
      <c r="C31" s="173">
        <v>16</v>
      </c>
      <c r="D31" s="173">
        <v>17</v>
      </c>
      <c r="E31" s="173">
        <v>10</v>
      </c>
      <c r="F31" s="173">
        <v>10</v>
      </c>
      <c r="G31" s="173">
        <v>9</v>
      </c>
      <c r="H31" s="173">
        <v>3</v>
      </c>
      <c r="I31" s="173">
        <v>4</v>
      </c>
      <c r="J31" s="173">
        <v>2</v>
      </c>
      <c r="K31" s="174">
        <v>10</v>
      </c>
      <c r="L31" s="21"/>
    </row>
    <row r="32" spans="1:23" s="13" customFormat="1" x14ac:dyDescent="0.25">
      <c r="A32" s="9"/>
      <c r="B32" s="175"/>
      <c r="C32" s="176"/>
      <c r="D32" s="176"/>
      <c r="E32" s="176"/>
      <c r="F32" s="176"/>
      <c r="G32" s="176"/>
      <c r="H32" s="176"/>
      <c r="I32" s="176"/>
      <c r="J32" s="176"/>
      <c r="K32" s="177"/>
      <c r="L32" s="21"/>
      <c r="M32" s="9"/>
      <c r="N32" s="18"/>
      <c r="O32" s="19"/>
      <c r="P32" s="19"/>
      <c r="Q32" s="19"/>
      <c r="R32" s="19"/>
      <c r="S32" s="19"/>
      <c r="T32" s="19"/>
      <c r="U32" s="19"/>
      <c r="V32" s="19"/>
      <c r="W32" s="20"/>
    </row>
    <row r="33" spans="12:12" s="16" customFormat="1" ht="20.25" customHeight="1" x14ac:dyDescent="0.2">
      <c r="L33" s="7"/>
    </row>
    <row r="34" spans="12:12" s="16" customFormat="1" ht="20.25" customHeight="1" x14ac:dyDescent="0.2">
      <c r="L34" s="7"/>
    </row>
    <row r="35" spans="12:12" s="49" customFormat="1" ht="13.5" customHeight="1" x14ac:dyDescent="0.2">
      <c r="L35" s="6"/>
    </row>
    <row r="36" spans="12:12" s="16" customFormat="1" ht="13.5" customHeight="1" x14ac:dyDescent="0.2">
      <c r="L36" s="7"/>
    </row>
    <row r="37" spans="12:12" s="16" customFormat="1" ht="13.5" customHeight="1" x14ac:dyDescent="0.2">
      <c r="L37" s="7"/>
    </row>
    <row r="38" spans="12:12" s="16" customFormat="1" ht="13.5" customHeight="1" x14ac:dyDescent="0.2">
      <c r="L38" s="7"/>
    </row>
    <row r="39" spans="12:12" s="16" customFormat="1" ht="13.5" customHeight="1" x14ac:dyDescent="0.2">
      <c r="L39" s="7"/>
    </row>
    <row r="40" spans="12:12" s="16" customFormat="1" ht="13.5" customHeight="1" x14ac:dyDescent="0.2">
      <c r="L40" s="7"/>
    </row>
  </sheetData>
  <mergeCells count="3">
    <mergeCell ref="A2:A3"/>
    <mergeCell ref="B2:K2"/>
    <mergeCell ref="A10:K10"/>
  </mergeCells>
  <hyperlinks>
    <hyperlink ref="A1:G1" location="Obsah!A1" display="T 5 Prisťahovaní zo zahraničia podľa štátneho občianstva – muži, 2013 – 2022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G34" sqref="G34"/>
    </sheetView>
  </sheetViews>
  <sheetFormatPr defaultRowHeight="15" x14ac:dyDescent="0.2"/>
  <cols>
    <col min="1" max="1" width="11.6640625" bestFit="1" customWidth="1"/>
  </cols>
  <sheetData>
    <row r="1" spans="1:11" ht="15.75" thickBot="1" x14ac:dyDescent="0.25">
      <c r="A1" s="253" t="s">
        <v>145</v>
      </c>
      <c r="B1" s="253"/>
      <c r="C1" s="253"/>
      <c r="D1" s="253"/>
      <c r="E1" s="253"/>
      <c r="F1" s="253"/>
      <c r="G1" s="253"/>
      <c r="H1" s="253"/>
      <c r="I1" s="253"/>
      <c r="J1" s="253"/>
      <c r="K1" s="271"/>
    </row>
    <row r="2" spans="1:11" ht="15.75" thickBot="1" x14ac:dyDescent="0.25">
      <c r="A2" s="263" t="s">
        <v>24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2">
        <v>2020</v>
      </c>
      <c r="J3" s="53">
        <v>2021</v>
      </c>
      <c r="K3" s="53">
        <v>2022</v>
      </c>
    </row>
    <row r="4" spans="1:11" ht="15.75" thickBot="1" x14ac:dyDescent="0.25">
      <c r="A4" s="130" t="s">
        <v>17</v>
      </c>
      <c r="B4" s="157">
        <v>2182</v>
      </c>
      <c r="C4" s="157">
        <v>2248</v>
      </c>
      <c r="D4" s="157">
        <v>2895</v>
      </c>
      <c r="E4" s="157">
        <v>3264</v>
      </c>
      <c r="F4" s="157">
        <v>3277</v>
      </c>
      <c r="G4" s="157">
        <v>3307</v>
      </c>
      <c r="H4" s="157">
        <v>3168</v>
      </c>
      <c r="I4" s="157">
        <v>3143</v>
      </c>
      <c r="J4" s="158">
        <v>2737</v>
      </c>
      <c r="K4" s="158">
        <v>2608</v>
      </c>
    </row>
    <row r="5" spans="1:11" ht="15.75" thickBot="1" x14ac:dyDescent="0.25">
      <c r="A5" s="131" t="s">
        <v>60</v>
      </c>
      <c r="B5" s="159">
        <v>8</v>
      </c>
      <c r="C5" s="159">
        <v>3</v>
      </c>
      <c r="D5" s="159">
        <v>6</v>
      </c>
      <c r="E5" s="159">
        <v>3</v>
      </c>
      <c r="F5" s="159">
        <v>13</v>
      </c>
      <c r="G5" s="159">
        <v>5</v>
      </c>
      <c r="H5" s="159">
        <v>6</v>
      </c>
      <c r="I5" s="159">
        <v>3</v>
      </c>
      <c r="J5" s="160">
        <v>2</v>
      </c>
      <c r="K5" s="160">
        <v>4</v>
      </c>
    </row>
    <row r="6" spans="1:11" ht="15.75" thickBot="1" x14ac:dyDescent="0.25">
      <c r="A6" s="132" t="s">
        <v>61</v>
      </c>
      <c r="B6" s="161">
        <v>13</v>
      </c>
      <c r="C6" s="161">
        <v>14</v>
      </c>
      <c r="D6" s="161">
        <v>19</v>
      </c>
      <c r="E6" s="161">
        <v>12</v>
      </c>
      <c r="F6" s="161">
        <v>11</v>
      </c>
      <c r="G6" s="161">
        <v>12</v>
      </c>
      <c r="H6" s="161">
        <v>9</v>
      </c>
      <c r="I6" s="161">
        <v>14</v>
      </c>
      <c r="J6" s="162">
        <v>8</v>
      </c>
      <c r="K6" s="162">
        <v>7</v>
      </c>
    </row>
    <row r="7" spans="1:11" ht="15.75" thickBot="1" x14ac:dyDescent="0.25">
      <c r="A7" s="131" t="s">
        <v>62</v>
      </c>
      <c r="B7" s="159">
        <v>1</v>
      </c>
      <c r="C7" s="159">
        <v>1</v>
      </c>
      <c r="D7" s="159">
        <v>2</v>
      </c>
      <c r="E7" s="159">
        <v>0</v>
      </c>
      <c r="F7" s="159">
        <v>3</v>
      </c>
      <c r="G7" s="159">
        <v>0</v>
      </c>
      <c r="H7" s="159">
        <v>0</v>
      </c>
      <c r="I7" s="159">
        <v>0</v>
      </c>
      <c r="J7" s="160">
        <v>0</v>
      </c>
      <c r="K7" s="160">
        <v>0</v>
      </c>
    </row>
    <row r="8" spans="1:11" ht="15.75" thickBot="1" x14ac:dyDescent="0.25">
      <c r="A8" s="132" t="s">
        <v>63</v>
      </c>
      <c r="B8" s="161">
        <v>71</v>
      </c>
      <c r="C8" s="161">
        <v>38</v>
      </c>
      <c r="D8" s="161">
        <v>50</v>
      </c>
      <c r="E8" s="161">
        <v>121</v>
      </c>
      <c r="F8" s="161">
        <v>56</v>
      </c>
      <c r="G8" s="161">
        <v>62</v>
      </c>
      <c r="H8" s="161">
        <v>53</v>
      </c>
      <c r="I8" s="161">
        <v>47</v>
      </c>
      <c r="J8" s="162">
        <v>33</v>
      </c>
      <c r="K8" s="162">
        <v>80</v>
      </c>
    </row>
    <row r="9" spans="1:11" ht="15.75" thickBot="1" x14ac:dyDescent="0.25">
      <c r="A9" s="131" t="s">
        <v>64</v>
      </c>
      <c r="B9" s="153">
        <v>2089</v>
      </c>
      <c r="C9" s="153">
        <v>2192</v>
      </c>
      <c r="D9" s="153">
        <v>2818</v>
      </c>
      <c r="E9" s="153">
        <v>3128</v>
      </c>
      <c r="F9" s="153">
        <v>3194</v>
      </c>
      <c r="G9" s="153">
        <v>3228</v>
      </c>
      <c r="H9" s="153">
        <v>3100</v>
      </c>
      <c r="I9" s="153">
        <v>3079</v>
      </c>
      <c r="J9" s="154">
        <v>2694</v>
      </c>
      <c r="K9" s="154">
        <v>2517</v>
      </c>
    </row>
    <row r="10" spans="1:11" ht="15.75" thickBot="1" x14ac:dyDescent="0.25">
      <c r="A10" s="268" t="s">
        <v>65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70"/>
    </row>
    <row r="11" spans="1:11" ht="15.75" thickBot="1" x14ac:dyDescent="0.25">
      <c r="A11" s="137" t="s">
        <v>67</v>
      </c>
      <c r="B11" s="149">
        <v>1376</v>
      </c>
      <c r="C11" s="149">
        <v>1457</v>
      </c>
      <c r="D11" s="149">
        <v>1612</v>
      </c>
      <c r="E11" s="149">
        <v>2003</v>
      </c>
      <c r="F11" s="149">
        <v>2140</v>
      </c>
      <c r="G11" s="149">
        <v>2169</v>
      </c>
      <c r="H11" s="149">
        <v>2211</v>
      </c>
      <c r="I11" s="149">
        <v>1973</v>
      </c>
      <c r="J11" s="149">
        <v>1919</v>
      </c>
      <c r="K11" s="150">
        <v>1852</v>
      </c>
    </row>
    <row r="12" spans="1:11" ht="15.75" thickBot="1" x14ac:dyDescent="0.25">
      <c r="A12" s="132" t="s">
        <v>27</v>
      </c>
      <c r="B12" s="151">
        <v>203</v>
      </c>
      <c r="C12" s="151">
        <v>184</v>
      </c>
      <c r="D12" s="151">
        <v>278</v>
      </c>
      <c r="E12" s="151">
        <v>267</v>
      </c>
      <c r="F12" s="151">
        <v>268</v>
      </c>
      <c r="G12" s="151">
        <v>257</v>
      </c>
      <c r="H12" s="151">
        <v>219</v>
      </c>
      <c r="I12" s="151">
        <v>322</v>
      </c>
      <c r="J12" s="151">
        <v>206</v>
      </c>
      <c r="K12" s="152">
        <v>184</v>
      </c>
    </row>
    <row r="13" spans="1:11" ht="15.75" thickBot="1" x14ac:dyDescent="0.25">
      <c r="A13" s="131" t="s">
        <v>36</v>
      </c>
      <c r="B13" s="153">
        <v>42</v>
      </c>
      <c r="C13" s="153">
        <v>57</v>
      </c>
      <c r="D13" s="153">
        <v>105</v>
      </c>
      <c r="E13" s="153">
        <v>81</v>
      </c>
      <c r="F13" s="153">
        <v>110</v>
      </c>
      <c r="G13" s="153">
        <v>130</v>
      </c>
      <c r="H13" s="153">
        <v>137</v>
      </c>
      <c r="I13" s="153">
        <v>156</v>
      </c>
      <c r="J13" s="153">
        <v>120</v>
      </c>
      <c r="K13" s="154">
        <v>100</v>
      </c>
    </row>
    <row r="14" spans="1:11" ht="15.75" thickBot="1" x14ac:dyDescent="0.25">
      <c r="A14" s="132" t="s">
        <v>28</v>
      </c>
      <c r="B14" s="151">
        <v>110</v>
      </c>
      <c r="C14" s="151">
        <v>113</v>
      </c>
      <c r="D14" s="151">
        <v>164</v>
      </c>
      <c r="E14" s="151">
        <v>187</v>
      </c>
      <c r="F14" s="151">
        <v>137</v>
      </c>
      <c r="G14" s="151">
        <v>176</v>
      </c>
      <c r="H14" s="151">
        <v>132</v>
      </c>
      <c r="I14" s="151">
        <v>175</v>
      </c>
      <c r="J14" s="151">
        <v>134</v>
      </c>
      <c r="K14" s="152">
        <v>93</v>
      </c>
    </row>
    <row r="15" spans="1:11" ht="15.75" thickBot="1" x14ac:dyDescent="0.25">
      <c r="A15" s="131" t="s">
        <v>40</v>
      </c>
      <c r="B15" s="153">
        <v>25</v>
      </c>
      <c r="C15" s="153">
        <v>23</v>
      </c>
      <c r="D15" s="153">
        <v>34</v>
      </c>
      <c r="E15" s="153">
        <v>26</v>
      </c>
      <c r="F15" s="153">
        <v>32</v>
      </c>
      <c r="G15" s="153">
        <v>46</v>
      </c>
      <c r="H15" s="153">
        <v>29</v>
      </c>
      <c r="I15" s="153">
        <v>49</v>
      </c>
      <c r="J15" s="153">
        <v>31</v>
      </c>
      <c r="K15" s="154">
        <v>43</v>
      </c>
    </row>
    <row r="16" spans="1:11" ht="15.75" thickBot="1" x14ac:dyDescent="0.25">
      <c r="A16" s="132" t="s">
        <v>30</v>
      </c>
      <c r="B16" s="151">
        <v>65</v>
      </c>
      <c r="C16" s="151">
        <v>56</v>
      </c>
      <c r="D16" s="151">
        <v>87</v>
      </c>
      <c r="E16" s="151">
        <v>87</v>
      </c>
      <c r="F16" s="151">
        <v>66</v>
      </c>
      <c r="G16" s="151">
        <v>69</v>
      </c>
      <c r="H16" s="151">
        <v>60</v>
      </c>
      <c r="I16" s="151">
        <v>95</v>
      </c>
      <c r="J16" s="151">
        <v>47</v>
      </c>
      <c r="K16" s="152">
        <v>41</v>
      </c>
    </row>
    <row r="17" spans="1:11" ht="15.75" thickBot="1" x14ac:dyDescent="0.25">
      <c r="A17" s="131" t="s">
        <v>29</v>
      </c>
      <c r="B17" s="153">
        <v>78</v>
      </c>
      <c r="C17" s="153">
        <v>98</v>
      </c>
      <c r="D17" s="153">
        <v>148</v>
      </c>
      <c r="E17" s="153">
        <v>112</v>
      </c>
      <c r="F17" s="153">
        <v>70</v>
      </c>
      <c r="G17" s="153">
        <v>103</v>
      </c>
      <c r="H17" s="153">
        <v>47</v>
      </c>
      <c r="I17" s="153">
        <v>38</v>
      </c>
      <c r="J17" s="153">
        <v>24</v>
      </c>
      <c r="K17" s="154">
        <v>34</v>
      </c>
    </row>
    <row r="18" spans="1:11" ht="15.75" thickBot="1" x14ac:dyDescent="0.25">
      <c r="A18" s="132" t="s">
        <v>38</v>
      </c>
      <c r="B18" s="151">
        <v>33</v>
      </c>
      <c r="C18" s="151">
        <v>5</v>
      </c>
      <c r="D18" s="151">
        <v>13</v>
      </c>
      <c r="E18" s="151">
        <v>9</v>
      </c>
      <c r="F18" s="151">
        <v>11</v>
      </c>
      <c r="G18" s="151">
        <v>12</v>
      </c>
      <c r="H18" s="151">
        <v>13</v>
      </c>
      <c r="I18" s="151">
        <v>13</v>
      </c>
      <c r="J18" s="151">
        <v>7</v>
      </c>
      <c r="K18" s="152">
        <v>25</v>
      </c>
    </row>
    <row r="19" spans="1:11" ht="15.75" thickBot="1" x14ac:dyDescent="0.25">
      <c r="A19" s="131" t="s">
        <v>31</v>
      </c>
      <c r="B19" s="153">
        <v>24</v>
      </c>
      <c r="C19" s="153">
        <v>21</v>
      </c>
      <c r="D19" s="153">
        <v>36</v>
      </c>
      <c r="E19" s="153">
        <v>37</v>
      </c>
      <c r="F19" s="153">
        <v>34</v>
      </c>
      <c r="G19" s="153">
        <v>32</v>
      </c>
      <c r="H19" s="153">
        <v>36</v>
      </c>
      <c r="I19" s="153">
        <v>33</v>
      </c>
      <c r="J19" s="153">
        <v>32</v>
      </c>
      <c r="K19" s="154">
        <v>19</v>
      </c>
    </row>
    <row r="20" spans="1:11" ht="15.75" thickBot="1" x14ac:dyDescent="0.25">
      <c r="A20" s="132" t="s">
        <v>74</v>
      </c>
      <c r="B20" s="151">
        <v>6</v>
      </c>
      <c r="C20" s="151">
        <v>6</v>
      </c>
      <c r="D20" s="151">
        <v>4</v>
      </c>
      <c r="E20" s="151">
        <v>5</v>
      </c>
      <c r="F20" s="151">
        <v>7</v>
      </c>
      <c r="G20" s="151">
        <v>6</v>
      </c>
      <c r="H20" s="151">
        <v>7</v>
      </c>
      <c r="I20" s="151">
        <v>6</v>
      </c>
      <c r="J20" s="151">
        <v>2</v>
      </c>
      <c r="K20" s="152">
        <v>15</v>
      </c>
    </row>
    <row r="21" spans="1:11" ht="15.75" thickBot="1" x14ac:dyDescent="0.25">
      <c r="A21" s="131" t="s">
        <v>37</v>
      </c>
      <c r="B21" s="153">
        <v>9</v>
      </c>
      <c r="C21" s="153">
        <v>10</v>
      </c>
      <c r="D21" s="153">
        <v>16</v>
      </c>
      <c r="E21" s="153">
        <v>29</v>
      </c>
      <c r="F21" s="153">
        <v>23</v>
      </c>
      <c r="G21" s="153">
        <v>13</v>
      </c>
      <c r="H21" s="153">
        <v>16</v>
      </c>
      <c r="I21" s="153">
        <v>24</v>
      </c>
      <c r="J21" s="153">
        <v>14</v>
      </c>
      <c r="K21" s="154">
        <v>13</v>
      </c>
    </row>
    <row r="22" spans="1:11" ht="15.75" thickBot="1" x14ac:dyDescent="0.25">
      <c r="A22" s="132" t="s">
        <v>42</v>
      </c>
      <c r="B22" s="151">
        <v>10</v>
      </c>
      <c r="C22" s="151">
        <v>19</v>
      </c>
      <c r="D22" s="151">
        <v>30</v>
      </c>
      <c r="E22" s="151">
        <v>31</v>
      </c>
      <c r="F22" s="151">
        <v>40</v>
      </c>
      <c r="G22" s="151">
        <v>30</v>
      </c>
      <c r="H22" s="151">
        <v>15</v>
      </c>
      <c r="I22" s="151">
        <v>34</v>
      </c>
      <c r="J22" s="151">
        <v>24</v>
      </c>
      <c r="K22" s="152">
        <v>12</v>
      </c>
    </row>
    <row r="23" spans="1:11" ht="15.75" thickBot="1" x14ac:dyDescent="0.25">
      <c r="A23" s="131" t="s">
        <v>75</v>
      </c>
      <c r="B23" s="153">
        <v>7</v>
      </c>
      <c r="C23" s="153">
        <v>4</v>
      </c>
      <c r="D23" s="153">
        <v>7</v>
      </c>
      <c r="E23" s="153">
        <v>12</v>
      </c>
      <c r="F23" s="153">
        <v>6</v>
      </c>
      <c r="G23" s="153">
        <v>2</v>
      </c>
      <c r="H23" s="153">
        <v>6</v>
      </c>
      <c r="I23" s="153">
        <v>5</v>
      </c>
      <c r="J23" s="153">
        <v>10</v>
      </c>
      <c r="K23" s="154">
        <v>12</v>
      </c>
    </row>
    <row r="24" spans="1:11" ht="15.75" thickBot="1" x14ac:dyDescent="0.25">
      <c r="A24" s="132" t="s">
        <v>32</v>
      </c>
      <c r="B24" s="151">
        <v>13</v>
      </c>
      <c r="C24" s="151">
        <v>19</v>
      </c>
      <c r="D24" s="151">
        <v>35</v>
      </c>
      <c r="E24" s="151">
        <v>43</v>
      </c>
      <c r="F24" s="151">
        <v>73</v>
      </c>
      <c r="G24" s="151">
        <v>22</v>
      </c>
      <c r="H24" s="151">
        <v>29</v>
      </c>
      <c r="I24" s="151">
        <v>30</v>
      </c>
      <c r="J24" s="151">
        <v>19</v>
      </c>
      <c r="K24" s="152">
        <v>11</v>
      </c>
    </row>
    <row r="25" spans="1:11" ht="15.75" thickBot="1" x14ac:dyDescent="0.25">
      <c r="A25" s="131" t="s">
        <v>39</v>
      </c>
      <c r="B25" s="153">
        <v>25</v>
      </c>
      <c r="C25" s="153">
        <v>16</v>
      </c>
      <c r="D25" s="153">
        <v>34</v>
      </c>
      <c r="E25" s="153">
        <v>32</v>
      </c>
      <c r="F25" s="153">
        <v>18</v>
      </c>
      <c r="G25" s="153">
        <v>24</v>
      </c>
      <c r="H25" s="153">
        <v>14</v>
      </c>
      <c r="I25" s="153">
        <v>12</v>
      </c>
      <c r="J25" s="153">
        <v>5</v>
      </c>
      <c r="K25" s="154">
        <v>11</v>
      </c>
    </row>
    <row r="26" spans="1:11" ht="15.75" thickBot="1" x14ac:dyDescent="0.25">
      <c r="A26" s="132" t="s">
        <v>35</v>
      </c>
      <c r="B26" s="151">
        <v>6</v>
      </c>
      <c r="C26" s="151">
        <v>7</v>
      </c>
      <c r="D26" s="151">
        <v>47</v>
      </c>
      <c r="E26" s="151">
        <v>23</v>
      </c>
      <c r="F26" s="151">
        <v>20</v>
      </c>
      <c r="G26" s="151">
        <v>16</v>
      </c>
      <c r="H26" s="151">
        <v>16</v>
      </c>
      <c r="I26" s="151">
        <v>18</v>
      </c>
      <c r="J26" s="151">
        <v>4</v>
      </c>
      <c r="K26" s="152">
        <v>11</v>
      </c>
    </row>
    <row r="27" spans="1:11" ht="15.75" thickBot="1" x14ac:dyDescent="0.25">
      <c r="A27" s="131" t="s">
        <v>44</v>
      </c>
      <c r="B27" s="153">
        <v>14</v>
      </c>
      <c r="C27" s="153">
        <v>8</v>
      </c>
      <c r="D27" s="153">
        <v>11</v>
      </c>
      <c r="E27" s="153">
        <v>8</v>
      </c>
      <c r="F27" s="153">
        <v>9</v>
      </c>
      <c r="G27" s="153">
        <v>9</v>
      </c>
      <c r="H27" s="153">
        <v>14</v>
      </c>
      <c r="I27" s="153">
        <v>6</v>
      </c>
      <c r="J27" s="153">
        <v>1</v>
      </c>
      <c r="K27" s="154">
        <v>10</v>
      </c>
    </row>
    <row r="28" spans="1:11" ht="15.75" thickBot="1" x14ac:dyDescent="0.25">
      <c r="A28" s="132" t="s">
        <v>51</v>
      </c>
      <c r="B28" s="151">
        <v>7</v>
      </c>
      <c r="C28" s="151">
        <v>2</v>
      </c>
      <c r="D28" s="151">
        <v>7</v>
      </c>
      <c r="E28" s="151">
        <v>10</v>
      </c>
      <c r="F28" s="151">
        <v>5</v>
      </c>
      <c r="G28" s="151">
        <v>2</v>
      </c>
      <c r="H28" s="151">
        <v>5</v>
      </c>
      <c r="I28" s="151">
        <v>1</v>
      </c>
      <c r="J28" s="151">
        <v>9</v>
      </c>
      <c r="K28" s="152">
        <v>10</v>
      </c>
    </row>
    <row r="29" spans="1:11" ht="15.75" thickBot="1" x14ac:dyDescent="0.25">
      <c r="A29" s="131" t="s">
        <v>132</v>
      </c>
      <c r="B29" s="153">
        <v>1</v>
      </c>
      <c r="C29" s="153">
        <v>2</v>
      </c>
      <c r="D29" s="153">
        <v>2</v>
      </c>
      <c r="E29" s="153">
        <v>2</v>
      </c>
      <c r="F29" s="153">
        <v>2</v>
      </c>
      <c r="G29" s="153">
        <v>7</v>
      </c>
      <c r="H29" s="153">
        <v>0</v>
      </c>
      <c r="I29" s="153">
        <v>2</v>
      </c>
      <c r="J29" s="153">
        <v>2</v>
      </c>
      <c r="K29" s="154">
        <v>10</v>
      </c>
    </row>
    <row r="30" spans="1:11" ht="15.75" thickBot="1" x14ac:dyDescent="0.25">
      <c r="A30" s="132" t="s">
        <v>34</v>
      </c>
      <c r="B30" s="151">
        <v>5</v>
      </c>
      <c r="C30" s="151">
        <v>10</v>
      </c>
      <c r="D30" s="151">
        <v>11</v>
      </c>
      <c r="E30" s="151">
        <v>13</v>
      </c>
      <c r="F30" s="151">
        <v>8</v>
      </c>
      <c r="G30" s="151">
        <v>3</v>
      </c>
      <c r="H30" s="151">
        <v>12</v>
      </c>
      <c r="I30" s="151">
        <v>22</v>
      </c>
      <c r="J30" s="151">
        <v>12</v>
      </c>
      <c r="K30" s="152">
        <v>9</v>
      </c>
    </row>
    <row r="31" spans="1:11" ht="15.75" thickBot="1" x14ac:dyDescent="0.25">
      <c r="A31" s="138" t="s">
        <v>48</v>
      </c>
      <c r="B31" s="155">
        <v>18</v>
      </c>
      <c r="C31" s="155">
        <v>28</v>
      </c>
      <c r="D31" s="155">
        <v>26</v>
      </c>
      <c r="E31" s="155">
        <v>25</v>
      </c>
      <c r="F31" s="155">
        <v>18</v>
      </c>
      <c r="G31" s="155">
        <v>24</v>
      </c>
      <c r="H31" s="155">
        <v>3</v>
      </c>
      <c r="I31" s="155">
        <v>20</v>
      </c>
      <c r="J31" s="155">
        <v>12</v>
      </c>
      <c r="K31" s="156">
        <v>6</v>
      </c>
    </row>
  </sheetData>
  <mergeCells count="4">
    <mergeCell ref="A10:K10"/>
    <mergeCell ref="A1:K1"/>
    <mergeCell ref="A2:A3"/>
    <mergeCell ref="B2:K2"/>
  </mergeCells>
  <hyperlinks>
    <hyperlink ref="A1:K1" location="Obsah!A1" display="T 6 Prisťahovaní zo zahraničia podľa štátneho občianstva – ženy, 2013 – 2022 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M28" sqref="M28"/>
    </sheetView>
  </sheetViews>
  <sheetFormatPr defaultRowHeight="15" x14ac:dyDescent="0.2"/>
  <cols>
    <col min="1" max="1" width="11.6640625" bestFit="1" customWidth="1"/>
  </cols>
  <sheetData>
    <row r="1" spans="1:11" ht="16.5" thickBot="1" x14ac:dyDescent="0.3">
      <c r="A1" s="253" t="s">
        <v>146</v>
      </c>
      <c r="B1" s="253"/>
      <c r="C1" s="253"/>
      <c r="D1" s="253"/>
      <c r="E1" s="253"/>
      <c r="F1" s="253"/>
      <c r="G1" s="253"/>
      <c r="H1" s="51"/>
      <c r="I1" s="51"/>
      <c r="J1" s="51"/>
      <c r="K1" s="51"/>
    </row>
    <row r="2" spans="1:11" ht="15.75" thickBot="1" x14ac:dyDescent="0.25">
      <c r="A2" s="263" t="s">
        <v>24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2">
        <v>2020</v>
      </c>
      <c r="J3" s="53">
        <v>2021</v>
      </c>
      <c r="K3" s="53">
        <v>2022</v>
      </c>
    </row>
    <row r="4" spans="1:11" ht="15.75" thickBot="1" x14ac:dyDescent="0.25">
      <c r="A4" s="130" t="s">
        <v>16</v>
      </c>
      <c r="B4" s="143">
        <v>1088</v>
      </c>
      <c r="C4" s="143">
        <v>1442</v>
      </c>
      <c r="D4" s="143">
        <v>1554</v>
      </c>
      <c r="E4" s="143">
        <v>1535</v>
      </c>
      <c r="F4" s="143">
        <v>1364</v>
      </c>
      <c r="G4" s="143">
        <v>1280</v>
      </c>
      <c r="H4" s="143">
        <v>1313</v>
      </c>
      <c r="I4" s="143">
        <v>996</v>
      </c>
      <c r="J4" s="144">
        <v>1332</v>
      </c>
      <c r="K4" s="144">
        <v>1951</v>
      </c>
    </row>
    <row r="5" spans="1:11" ht="15.75" thickBot="1" x14ac:dyDescent="0.25">
      <c r="A5" s="131" t="s">
        <v>60</v>
      </c>
      <c r="B5" s="145">
        <v>1</v>
      </c>
      <c r="C5" s="145">
        <v>1</v>
      </c>
      <c r="D5" s="145">
        <v>1</v>
      </c>
      <c r="E5" s="145">
        <v>0</v>
      </c>
      <c r="F5" s="145">
        <v>3</v>
      </c>
      <c r="G5" s="145">
        <v>0</v>
      </c>
      <c r="H5" s="145">
        <v>0</v>
      </c>
      <c r="I5" s="145">
        <v>0</v>
      </c>
      <c r="J5" s="146">
        <v>0</v>
      </c>
      <c r="K5" s="146">
        <v>0</v>
      </c>
    </row>
    <row r="6" spans="1:11" ht="15.75" thickBot="1" x14ac:dyDescent="0.25">
      <c r="A6" s="132" t="s">
        <v>61</v>
      </c>
      <c r="B6" s="147">
        <v>0</v>
      </c>
      <c r="C6" s="147">
        <v>1</v>
      </c>
      <c r="D6" s="147">
        <v>0</v>
      </c>
      <c r="E6" s="147">
        <v>3</v>
      </c>
      <c r="F6" s="147">
        <v>0</v>
      </c>
      <c r="G6" s="147">
        <v>0</v>
      </c>
      <c r="H6" s="147">
        <v>0</v>
      </c>
      <c r="I6" s="147">
        <v>0</v>
      </c>
      <c r="J6" s="148">
        <v>0</v>
      </c>
      <c r="K6" s="148">
        <v>0</v>
      </c>
    </row>
    <row r="7" spans="1:11" ht="15.75" thickBot="1" x14ac:dyDescent="0.25">
      <c r="A7" s="131" t="s">
        <v>62</v>
      </c>
      <c r="B7" s="145">
        <v>1</v>
      </c>
      <c r="C7" s="145">
        <v>0</v>
      </c>
      <c r="D7" s="145">
        <v>0</v>
      </c>
      <c r="E7" s="145">
        <v>0</v>
      </c>
      <c r="F7" s="145">
        <v>0</v>
      </c>
      <c r="G7" s="145">
        <v>0</v>
      </c>
      <c r="H7" s="145">
        <v>0</v>
      </c>
      <c r="I7" s="145">
        <v>0</v>
      </c>
      <c r="J7" s="146">
        <v>1</v>
      </c>
      <c r="K7" s="146">
        <v>0</v>
      </c>
    </row>
    <row r="8" spans="1:11" ht="15.75" thickBot="1" x14ac:dyDescent="0.25">
      <c r="A8" s="132" t="s">
        <v>63</v>
      </c>
      <c r="B8" s="147">
        <v>9</v>
      </c>
      <c r="C8" s="147">
        <v>11</v>
      </c>
      <c r="D8" s="147">
        <v>1</v>
      </c>
      <c r="E8" s="147">
        <v>33</v>
      </c>
      <c r="F8" s="147">
        <v>11</v>
      </c>
      <c r="G8" s="147">
        <v>4</v>
      </c>
      <c r="H8" s="147">
        <v>10</v>
      </c>
      <c r="I8" s="147">
        <v>1</v>
      </c>
      <c r="J8" s="148">
        <v>0</v>
      </c>
      <c r="K8" s="148">
        <v>0</v>
      </c>
    </row>
    <row r="9" spans="1:11" ht="15.75" thickBot="1" x14ac:dyDescent="0.25">
      <c r="A9" s="131" t="s">
        <v>64</v>
      </c>
      <c r="B9" s="145">
        <v>1077</v>
      </c>
      <c r="C9" s="145">
        <v>1429</v>
      </c>
      <c r="D9" s="145">
        <v>1552</v>
      </c>
      <c r="E9" s="145">
        <v>1499</v>
      </c>
      <c r="F9" s="145">
        <v>1350</v>
      </c>
      <c r="G9" s="145">
        <v>1276</v>
      </c>
      <c r="H9" s="145">
        <v>1303</v>
      </c>
      <c r="I9" s="145">
        <v>995</v>
      </c>
      <c r="J9" s="146">
        <v>1331</v>
      </c>
      <c r="K9" s="146">
        <v>1951</v>
      </c>
    </row>
    <row r="10" spans="1:11" ht="15.75" thickBot="1" x14ac:dyDescent="0.25">
      <c r="A10" s="268" t="s">
        <v>66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70"/>
    </row>
    <row r="11" spans="1:11" ht="15.75" thickBot="1" x14ac:dyDescent="0.25">
      <c r="A11" s="139" t="s">
        <v>67</v>
      </c>
      <c r="B11" s="149">
        <v>1062</v>
      </c>
      <c r="C11" s="149">
        <v>1399</v>
      </c>
      <c r="D11" s="149">
        <v>1534</v>
      </c>
      <c r="E11" s="149">
        <v>1466</v>
      </c>
      <c r="F11" s="149">
        <v>1341</v>
      </c>
      <c r="G11" s="149">
        <v>1260</v>
      </c>
      <c r="H11" s="149">
        <v>1284</v>
      </c>
      <c r="I11" s="149">
        <v>989</v>
      </c>
      <c r="J11" s="149">
        <v>1330</v>
      </c>
      <c r="K11" s="150">
        <v>1948</v>
      </c>
    </row>
    <row r="12" spans="1:11" ht="15.75" thickBot="1" x14ac:dyDescent="0.25">
      <c r="A12" s="140" t="s">
        <v>27</v>
      </c>
      <c r="B12" s="151">
        <v>1</v>
      </c>
      <c r="C12" s="151">
        <v>2</v>
      </c>
      <c r="D12" s="151">
        <v>3</v>
      </c>
      <c r="E12" s="151">
        <v>9</v>
      </c>
      <c r="F12" s="151">
        <v>2</v>
      </c>
      <c r="G12" s="151">
        <v>5</v>
      </c>
      <c r="H12" s="151">
        <v>2</v>
      </c>
      <c r="I12" s="151">
        <v>1</v>
      </c>
      <c r="J12" s="151">
        <v>0</v>
      </c>
      <c r="K12" s="152">
        <v>1</v>
      </c>
    </row>
    <row r="13" spans="1:11" ht="15.75" thickBot="1" x14ac:dyDescent="0.25">
      <c r="A13" s="141" t="s">
        <v>31</v>
      </c>
      <c r="B13" s="153">
        <v>1</v>
      </c>
      <c r="C13" s="153">
        <v>1</v>
      </c>
      <c r="D13" s="153">
        <v>0</v>
      </c>
      <c r="E13" s="153">
        <v>4</v>
      </c>
      <c r="F13" s="153">
        <v>0</v>
      </c>
      <c r="G13" s="153">
        <v>3</v>
      </c>
      <c r="H13" s="153">
        <v>0</v>
      </c>
      <c r="I13" s="153">
        <v>1</v>
      </c>
      <c r="J13" s="153">
        <v>0</v>
      </c>
      <c r="K13" s="154">
        <v>1</v>
      </c>
    </row>
    <row r="14" spans="1:11" ht="15.75" thickBot="1" x14ac:dyDescent="0.25">
      <c r="A14" s="140" t="s">
        <v>33</v>
      </c>
      <c r="B14" s="151">
        <v>0</v>
      </c>
      <c r="C14" s="151">
        <v>1</v>
      </c>
      <c r="D14" s="151">
        <v>0</v>
      </c>
      <c r="E14" s="151">
        <v>1</v>
      </c>
      <c r="F14" s="151">
        <v>0</v>
      </c>
      <c r="G14" s="151">
        <v>1</v>
      </c>
      <c r="H14" s="151">
        <v>2</v>
      </c>
      <c r="I14" s="151">
        <v>0</v>
      </c>
      <c r="J14" s="151">
        <v>0</v>
      </c>
      <c r="K14" s="152">
        <v>1</v>
      </c>
    </row>
    <row r="15" spans="1:11" ht="15.75" thickBot="1" x14ac:dyDescent="0.25">
      <c r="A15" s="141" t="s">
        <v>131</v>
      </c>
      <c r="B15" s="153">
        <v>1</v>
      </c>
      <c r="C15" s="153">
        <v>5</v>
      </c>
      <c r="D15" s="153">
        <v>1</v>
      </c>
      <c r="E15" s="153">
        <v>16</v>
      </c>
      <c r="F15" s="153">
        <v>10</v>
      </c>
      <c r="G15" s="153">
        <v>4</v>
      </c>
      <c r="H15" s="153">
        <v>10</v>
      </c>
      <c r="I15" s="153">
        <v>0</v>
      </c>
      <c r="J15" s="153">
        <v>0</v>
      </c>
      <c r="K15" s="154">
        <v>0</v>
      </c>
    </row>
    <row r="16" spans="1:11" ht="15.75" thickBot="1" x14ac:dyDescent="0.25">
      <c r="A16" s="140" t="s">
        <v>29</v>
      </c>
      <c r="B16" s="151">
        <v>3</v>
      </c>
      <c r="C16" s="151">
        <v>1</v>
      </c>
      <c r="D16" s="151">
        <v>1</v>
      </c>
      <c r="E16" s="151">
        <v>3</v>
      </c>
      <c r="F16" s="151">
        <v>0</v>
      </c>
      <c r="G16" s="151">
        <v>0</v>
      </c>
      <c r="H16" s="151">
        <v>6</v>
      </c>
      <c r="I16" s="151">
        <v>1</v>
      </c>
      <c r="J16" s="151">
        <v>1</v>
      </c>
      <c r="K16" s="152">
        <v>0</v>
      </c>
    </row>
    <row r="17" spans="1:11" ht="15.75" thickBot="1" x14ac:dyDescent="0.25">
      <c r="A17" s="141" t="s">
        <v>73</v>
      </c>
      <c r="B17" s="153">
        <v>0</v>
      </c>
      <c r="C17" s="153">
        <v>0</v>
      </c>
      <c r="D17" s="153">
        <v>0</v>
      </c>
      <c r="E17" s="153">
        <v>16</v>
      </c>
      <c r="F17" s="153">
        <v>0</v>
      </c>
      <c r="G17" s="153">
        <v>0</v>
      </c>
      <c r="H17" s="153">
        <v>0</v>
      </c>
      <c r="I17" s="153">
        <v>0</v>
      </c>
      <c r="J17" s="153">
        <v>0</v>
      </c>
      <c r="K17" s="154">
        <v>0</v>
      </c>
    </row>
    <row r="18" spans="1:11" ht="15.75" thickBot="1" x14ac:dyDescent="0.25">
      <c r="A18" s="140" t="s">
        <v>32</v>
      </c>
      <c r="B18" s="151">
        <v>0</v>
      </c>
      <c r="C18" s="151">
        <v>1</v>
      </c>
      <c r="D18" s="151">
        <v>7</v>
      </c>
      <c r="E18" s="151">
        <v>1</v>
      </c>
      <c r="F18" s="151">
        <v>1</v>
      </c>
      <c r="G18" s="151">
        <v>2</v>
      </c>
      <c r="H18" s="151">
        <v>2</v>
      </c>
      <c r="I18" s="151">
        <v>1</v>
      </c>
      <c r="J18" s="151">
        <v>0</v>
      </c>
      <c r="K18" s="152">
        <v>0</v>
      </c>
    </row>
    <row r="19" spans="1:11" ht="15.75" thickBot="1" x14ac:dyDescent="0.25">
      <c r="A19" s="141" t="s">
        <v>28</v>
      </c>
      <c r="B19" s="153">
        <v>3</v>
      </c>
      <c r="C19" s="153">
        <v>7</v>
      </c>
      <c r="D19" s="153">
        <v>1</v>
      </c>
      <c r="E19" s="153">
        <v>1</v>
      </c>
      <c r="F19" s="153">
        <v>1</v>
      </c>
      <c r="G19" s="153">
        <v>0</v>
      </c>
      <c r="H19" s="153">
        <v>0</v>
      </c>
      <c r="I19" s="153">
        <v>1</v>
      </c>
      <c r="J19" s="153">
        <v>0</v>
      </c>
      <c r="K19" s="154">
        <v>0</v>
      </c>
    </row>
    <row r="20" spans="1:11" ht="15.75" thickBot="1" x14ac:dyDescent="0.25">
      <c r="A20" s="140" t="s">
        <v>42</v>
      </c>
      <c r="B20" s="151">
        <v>0</v>
      </c>
      <c r="C20" s="151">
        <v>1</v>
      </c>
      <c r="D20" s="151">
        <v>2</v>
      </c>
      <c r="E20" s="151">
        <v>3</v>
      </c>
      <c r="F20" s="151">
        <v>1</v>
      </c>
      <c r="G20" s="151">
        <v>0</v>
      </c>
      <c r="H20" s="151">
        <v>1</v>
      </c>
      <c r="I20" s="151">
        <v>0</v>
      </c>
      <c r="J20" s="151">
        <v>0</v>
      </c>
      <c r="K20" s="152">
        <v>0</v>
      </c>
    </row>
    <row r="21" spans="1:11" ht="15.75" thickBot="1" x14ac:dyDescent="0.25">
      <c r="A21" s="141" t="s">
        <v>39</v>
      </c>
      <c r="B21" s="153">
        <v>0</v>
      </c>
      <c r="C21" s="153">
        <v>2</v>
      </c>
      <c r="D21" s="153">
        <v>1</v>
      </c>
      <c r="E21" s="153">
        <v>5</v>
      </c>
      <c r="F21" s="153">
        <v>0</v>
      </c>
      <c r="G21" s="153">
        <v>0</v>
      </c>
      <c r="H21" s="153">
        <v>0</v>
      </c>
      <c r="I21" s="153">
        <v>0</v>
      </c>
      <c r="J21" s="153">
        <v>0</v>
      </c>
      <c r="K21" s="154">
        <v>0</v>
      </c>
    </row>
    <row r="22" spans="1:11" ht="15.75" thickBot="1" x14ac:dyDescent="0.25">
      <c r="A22" s="140" t="s">
        <v>30</v>
      </c>
      <c r="B22" s="151">
        <v>0</v>
      </c>
      <c r="C22" s="151">
        <v>1</v>
      </c>
      <c r="D22" s="151">
        <v>0</v>
      </c>
      <c r="E22" s="151">
        <v>2</v>
      </c>
      <c r="F22" s="151">
        <v>1</v>
      </c>
      <c r="G22" s="151">
        <v>1</v>
      </c>
      <c r="H22" s="151">
        <v>2</v>
      </c>
      <c r="I22" s="151">
        <v>0</v>
      </c>
      <c r="J22" s="151">
        <v>0</v>
      </c>
      <c r="K22" s="152">
        <v>0</v>
      </c>
    </row>
    <row r="23" spans="1:11" ht="15.75" thickBot="1" x14ac:dyDescent="0.25">
      <c r="A23" s="141" t="s">
        <v>35</v>
      </c>
      <c r="B23" s="153">
        <v>0</v>
      </c>
      <c r="C23" s="153">
        <v>3</v>
      </c>
      <c r="D23" s="153">
        <v>0</v>
      </c>
      <c r="E23" s="153">
        <v>0</v>
      </c>
      <c r="F23" s="153">
        <v>0</v>
      </c>
      <c r="G23" s="153">
        <v>1</v>
      </c>
      <c r="H23" s="153">
        <v>2</v>
      </c>
      <c r="I23" s="153">
        <v>0</v>
      </c>
      <c r="J23" s="153">
        <v>0</v>
      </c>
      <c r="K23" s="154">
        <v>0</v>
      </c>
    </row>
    <row r="24" spans="1:11" ht="15.75" thickBot="1" x14ac:dyDescent="0.25">
      <c r="A24" s="140" t="s">
        <v>58</v>
      </c>
      <c r="B24" s="151">
        <v>1</v>
      </c>
      <c r="C24" s="151">
        <v>4</v>
      </c>
      <c r="D24" s="151">
        <v>0</v>
      </c>
      <c r="E24" s="151">
        <v>0</v>
      </c>
      <c r="F24" s="151">
        <v>0</v>
      </c>
      <c r="G24" s="151">
        <v>1</v>
      </c>
      <c r="H24" s="151">
        <v>0</v>
      </c>
      <c r="I24" s="151">
        <v>0</v>
      </c>
      <c r="J24" s="151">
        <v>0</v>
      </c>
      <c r="K24" s="152">
        <v>0</v>
      </c>
    </row>
    <row r="25" spans="1:11" ht="15.75" thickBot="1" x14ac:dyDescent="0.25">
      <c r="A25" s="141" t="s">
        <v>34</v>
      </c>
      <c r="B25" s="153">
        <v>1</v>
      </c>
      <c r="C25" s="153">
        <v>1</v>
      </c>
      <c r="D25" s="153">
        <v>1</v>
      </c>
      <c r="E25" s="153">
        <v>1</v>
      </c>
      <c r="F25" s="153">
        <v>0</v>
      </c>
      <c r="G25" s="153">
        <v>1</v>
      </c>
      <c r="H25" s="153">
        <v>0</v>
      </c>
      <c r="I25" s="153">
        <v>0</v>
      </c>
      <c r="J25" s="153">
        <v>0</v>
      </c>
      <c r="K25" s="154">
        <v>0</v>
      </c>
    </row>
    <row r="26" spans="1:11" ht="15.75" thickBot="1" x14ac:dyDescent="0.25">
      <c r="A26" s="140" t="s">
        <v>133</v>
      </c>
      <c r="B26" s="151">
        <v>4</v>
      </c>
      <c r="C26" s="151">
        <v>1</v>
      </c>
      <c r="D26" s="151">
        <v>0</v>
      </c>
      <c r="E26" s="151">
        <v>0</v>
      </c>
      <c r="F26" s="151">
        <v>0</v>
      </c>
      <c r="G26" s="151">
        <v>0</v>
      </c>
      <c r="H26" s="151">
        <v>0</v>
      </c>
      <c r="I26" s="151">
        <v>0</v>
      </c>
      <c r="J26" s="151">
        <v>0</v>
      </c>
      <c r="K26" s="152">
        <v>0</v>
      </c>
    </row>
    <row r="27" spans="1:11" ht="15.75" thickBot="1" x14ac:dyDescent="0.25">
      <c r="A27" s="141" t="s">
        <v>41</v>
      </c>
      <c r="B27" s="153">
        <v>0</v>
      </c>
      <c r="C27" s="153">
        <v>1</v>
      </c>
      <c r="D27" s="153">
        <v>0</v>
      </c>
      <c r="E27" s="153">
        <v>0</v>
      </c>
      <c r="F27" s="153">
        <v>0</v>
      </c>
      <c r="G27" s="153">
        <v>1</v>
      </c>
      <c r="H27" s="153">
        <v>2</v>
      </c>
      <c r="I27" s="153">
        <v>0</v>
      </c>
      <c r="J27" s="153">
        <v>0</v>
      </c>
      <c r="K27" s="154">
        <v>0</v>
      </c>
    </row>
    <row r="28" spans="1:11" ht="15.75" thickBot="1" x14ac:dyDescent="0.25">
      <c r="A28" s="140" t="s">
        <v>43</v>
      </c>
      <c r="B28" s="151">
        <v>0</v>
      </c>
      <c r="C28" s="151">
        <v>1</v>
      </c>
      <c r="D28" s="151">
        <v>0</v>
      </c>
      <c r="E28" s="151">
        <v>3</v>
      </c>
      <c r="F28" s="151">
        <v>0</v>
      </c>
      <c r="G28" s="151">
        <v>0</v>
      </c>
      <c r="H28" s="151">
        <v>0</v>
      </c>
      <c r="I28" s="151">
        <v>0</v>
      </c>
      <c r="J28" s="151">
        <v>0</v>
      </c>
      <c r="K28" s="152">
        <v>0</v>
      </c>
    </row>
    <row r="29" spans="1:11" ht="15.75" thickBot="1" x14ac:dyDescent="0.25">
      <c r="A29" s="141" t="s">
        <v>37</v>
      </c>
      <c r="B29" s="153">
        <v>2</v>
      </c>
      <c r="C29" s="153">
        <v>1</v>
      </c>
      <c r="D29" s="153">
        <v>1</v>
      </c>
      <c r="E29" s="153">
        <v>0</v>
      </c>
      <c r="F29" s="153">
        <v>0</v>
      </c>
      <c r="G29" s="153">
        <v>0</v>
      </c>
      <c r="H29" s="153">
        <v>0</v>
      </c>
      <c r="I29" s="153">
        <v>0</v>
      </c>
      <c r="J29" s="153">
        <v>0</v>
      </c>
      <c r="K29" s="154">
        <v>0</v>
      </c>
    </row>
    <row r="30" spans="1:11" ht="15.75" thickBot="1" x14ac:dyDescent="0.25">
      <c r="A30" s="140" t="s">
        <v>44</v>
      </c>
      <c r="B30" s="151">
        <v>2</v>
      </c>
      <c r="C30" s="151">
        <v>2</v>
      </c>
      <c r="D30" s="151">
        <v>0</v>
      </c>
      <c r="E30" s="151">
        <v>0</v>
      </c>
      <c r="F30" s="151">
        <v>0</v>
      </c>
      <c r="G30" s="151">
        <v>0</v>
      </c>
      <c r="H30" s="151">
        <v>0</v>
      </c>
      <c r="I30" s="151">
        <v>0</v>
      </c>
      <c r="J30" s="151">
        <v>0</v>
      </c>
      <c r="K30" s="152">
        <v>0</v>
      </c>
    </row>
    <row r="31" spans="1:11" ht="15.75" thickBot="1" x14ac:dyDescent="0.25">
      <c r="A31" s="142" t="s">
        <v>46</v>
      </c>
      <c r="B31" s="155">
        <v>0</v>
      </c>
      <c r="C31" s="155">
        <v>0</v>
      </c>
      <c r="D31" s="155">
        <v>1</v>
      </c>
      <c r="E31" s="155">
        <v>1</v>
      </c>
      <c r="F31" s="155">
        <v>1</v>
      </c>
      <c r="G31" s="155">
        <v>0</v>
      </c>
      <c r="H31" s="155">
        <v>0</v>
      </c>
      <c r="I31" s="155">
        <v>0</v>
      </c>
      <c r="J31" s="155">
        <v>0</v>
      </c>
      <c r="K31" s="156">
        <v>0</v>
      </c>
    </row>
  </sheetData>
  <mergeCells count="4">
    <mergeCell ref="A1:G1"/>
    <mergeCell ref="A2:A3"/>
    <mergeCell ref="B2:K2"/>
    <mergeCell ref="A10:K10"/>
  </mergeCells>
  <hyperlinks>
    <hyperlink ref="A1:G1" location="Obsah!A1" display="T 7 Vysťahovaní do zahraničia podľa štátneho občianstva – muži, 2013 – 2022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M28" sqref="M28"/>
    </sheetView>
  </sheetViews>
  <sheetFormatPr defaultRowHeight="15" x14ac:dyDescent="0.2"/>
  <cols>
    <col min="1" max="1" width="11.6640625" bestFit="1" customWidth="1"/>
  </cols>
  <sheetData>
    <row r="1" spans="1:11" ht="15.75" thickBot="1" x14ac:dyDescent="0.25">
      <c r="A1" s="253" t="s">
        <v>147</v>
      </c>
      <c r="B1" s="253"/>
      <c r="C1" s="253"/>
      <c r="D1" s="253"/>
      <c r="E1" s="253"/>
      <c r="F1" s="253"/>
      <c r="G1" s="253"/>
      <c r="H1" s="253"/>
      <c r="I1" s="253"/>
      <c r="J1" s="253"/>
      <c r="K1" s="271"/>
    </row>
    <row r="2" spans="1:11" ht="15.75" thickBot="1" x14ac:dyDescent="0.25">
      <c r="A2" s="263" t="s">
        <v>24</v>
      </c>
      <c r="B2" s="265" t="s">
        <v>1</v>
      </c>
      <c r="C2" s="266"/>
      <c r="D2" s="266"/>
      <c r="E2" s="266"/>
      <c r="F2" s="266"/>
      <c r="G2" s="266"/>
      <c r="H2" s="266"/>
      <c r="I2" s="266"/>
      <c r="J2" s="266"/>
      <c r="K2" s="267"/>
    </row>
    <row r="3" spans="1:11" ht="15.75" thickBot="1" x14ac:dyDescent="0.25">
      <c r="A3" s="264"/>
      <c r="B3" s="52">
        <v>2013</v>
      </c>
      <c r="C3" s="52">
        <v>2014</v>
      </c>
      <c r="D3" s="52">
        <v>2015</v>
      </c>
      <c r="E3" s="52">
        <v>2016</v>
      </c>
      <c r="F3" s="52">
        <v>2017</v>
      </c>
      <c r="G3" s="52">
        <v>2018</v>
      </c>
      <c r="H3" s="52">
        <v>2019</v>
      </c>
      <c r="I3" s="52">
        <v>2020</v>
      </c>
      <c r="J3" s="53">
        <v>2021</v>
      </c>
      <c r="K3" s="53">
        <v>2022</v>
      </c>
    </row>
    <row r="4" spans="1:11" ht="15.75" thickBot="1" x14ac:dyDescent="0.25">
      <c r="A4" s="130" t="s">
        <v>17</v>
      </c>
      <c r="B4" s="143">
        <v>1682</v>
      </c>
      <c r="C4" s="143">
        <v>2202</v>
      </c>
      <c r="D4" s="143">
        <v>2316</v>
      </c>
      <c r="E4" s="143">
        <v>2266</v>
      </c>
      <c r="F4" s="143">
        <v>2101</v>
      </c>
      <c r="G4" s="143">
        <v>2018</v>
      </c>
      <c r="H4" s="143">
        <v>2071</v>
      </c>
      <c r="I4" s="143">
        <v>1432</v>
      </c>
      <c r="J4" s="144">
        <v>2063</v>
      </c>
      <c r="K4" s="144">
        <v>2517</v>
      </c>
    </row>
    <row r="5" spans="1:11" ht="15.75" thickBot="1" x14ac:dyDescent="0.25">
      <c r="A5" s="131" t="s">
        <v>60</v>
      </c>
      <c r="B5" s="163">
        <v>0</v>
      </c>
      <c r="C5" s="163">
        <v>0</v>
      </c>
      <c r="D5" s="163">
        <v>0</v>
      </c>
      <c r="E5" s="163">
        <v>0</v>
      </c>
      <c r="F5" s="163">
        <v>1</v>
      </c>
      <c r="G5" s="163">
        <v>0</v>
      </c>
      <c r="H5" s="163">
        <v>0</v>
      </c>
      <c r="I5" s="163">
        <v>0</v>
      </c>
      <c r="J5" s="166">
        <v>0</v>
      </c>
      <c r="K5" s="166">
        <v>1</v>
      </c>
    </row>
    <row r="6" spans="1:11" ht="15.75" thickBot="1" x14ac:dyDescent="0.25">
      <c r="A6" s="132" t="s">
        <v>61</v>
      </c>
      <c r="B6" s="164">
        <v>0</v>
      </c>
      <c r="C6" s="164">
        <v>1</v>
      </c>
      <c r="D6" s="164">
        <v>1</v>
      </c>
      <c r="E6" s="164">
        <v>1</v>
      </c>
      <c r="F6" s="164">
        <v>0</v>
      </c>
      <c r="G6" s="164">
        <v>1</v>
      </c>
      <c r="H6" s="164">
        <v>0</v>
      </c>
      <c r="I6" s="164">
        <v>1</v>
      </c>
      <c r="J6" s="165">
        <v>0</v>
      </c>
      <c r="K6" s="165">
        <v>0</v>
      </c>
    </row>
    <row r="7" spans="1:11" ht="15.75" thickBot="1" x14ac:dyDescent="0.25">
      <c r="A7" s="131" t="s">
        <v>62</v>
      </c>
      <c r="B7" s="163">
        <v>0</v>
      </c>
      <c r="C7" s="163">
        <v>0</v>
      </c>
      <c r="D7" s="163">
        <v>0</v>
      </c>
      <c r="E7" s="163">
        <v>0</v>
      </c>
      <c r="F7" s="163">
        <v>0</v>
      </c>
      <c r="G7" s="163">
        <v>0</v>
      </c>
      <c r="H7" s="163">
        <v>0</v>
      </c>
      <c r="I7" s="163">
        <v>0</v>
      </c>
      <c r="J7" s="166">
        <v>0</v>
      </c>
      <c r="K7" s="166">
        <v>0</v>
      </c>
    </row>
    <row r="8" spans="1:11" ht="15.75" thickBot="1" x14ac:dyDescent="0.25">
      <c r="A8" s="132" t="s">
        <v>63</v>
      </c>
      <c r="B8" s="164">
        <v>0</v>
      </c>
      <c r="C8" s="164">
        <v>8</v>
      </c>
      <c r="D8" s="164">
        <v>1</v>
      </c>
      <c r="E8" s="164">
        <v>29</v>
      </c>
      <c r="F8" s="164">
        <v>4</v>
      </c>
      <c r="G8" s="164">
        <v>1</v>
      </c>
      <c r="H8" s="164">
        <v>7</v>
      </c>
      <c r="I8" s="164">
        <v>0</v>
      </c>
      <c r="J8" s="165">
        <v>0</v>
      </c>
      <c r="K8" s="165">
        <v>0</v>
      </c>
    </row>
    <row r="9" spans="1:11" ht="15.75" thickBot="1" x14ac:dyDescent="0.25">
      <c r="A9" s="131" t="s">
        <v>64</v>
      </c>
      <c r="B9" s="145">
        <v>1682</v>
      </c>
      <c r="C9" s="145">
        <v>2193</v>
      </c>
      <c r="D9" s="145">
        <v>2314</v>
      </c>
      <c r="E9" s="145">
        <v>2236</v>
      </c>
      <c r="F9" s="145">
        <v>2096</v>
      </c>
      <c r="G9" s="145">
        <v>2016</v>
      </c>
      <c r="H9" s="145">
        <v>2064</v>
      </c>
      <c r="I9" s="145">
        <v>1431</v>
      </c>
      <c r="J9" s="146">
        <v>2063</v>
      </c>
      <c r="K9" s="146">
        <v>2516</v>
      </c>
    </row>
    <row r="10" spans="1:11" ht="15.75" thickBot="1" x14ac:dyDescent="0.25">
      <c r="A10" s="268" t="s">
        <v>66</v>
      </c>
      <c r="B10" s="269"/>
      <c r="C10" s="269"/>
      <c r="D10" s="269"/>
      <c r="E10" s="269"/>
      <c r="F10" s="269"/>
      <c r="G10" s="269"/>
      <c r="H10" s="269"/>
      <c r="I10" s="269"/>
      <c r="J10" s="269"/>
      <c r="K10" s="270"/>
    </row>
    <row r="11" spans="1:11" ht="15.75" thickBot="1" x14ac:dyDescent="0.25">
      <c r="A11" s="137" t="s">
        <v>67</v>
      </c>
      <c r="B11" s="149">
        <v>1670</v>
      </c>
      <c r="C11" s="149">
        <v>2176</v>
      </c>
      <c r="D11" s="149">
        <v>2301</v>
      </c>
      <c r="E11" s="149">
        <v>2208</v>
      </c>
      <c r="F11" s="149">
        <v>2093</v>
      </c>
      <c r="G11" s="149">
        <v>2006</v>
      </c>
      <c r="H11" s="149">
        <v>2061</v>
      </c>
      <c r="I11" s="149">
        <v>1430</v>
      </c>
      <c r="J11" s="150">
        <v>2063</v>
      </c>
      <c r="K11" s="150">
        <v>2513</v>
      </c>
    </row>
    <row r="12" spans="1:11" ht="15.75" thickBot="1" x14ac:dyDescent="0.25">
      <c r="A12" s="132" t="s">
        <v>27</v>
      </c>
      <c r="B12" s="161">
        <v>3</v>
      </c>
      <c r="C12" s="161">
        <v>2</v>
      </c>
      <c r="D12" s="161">
        <v>4</v>
      </c>
      <c r="E12" s="161">
        <v>9</v>
      </c>
      <c r="F12" s="161">
        <v>1</v>
      </c>
      <c r="G12" s="161">
        <v>4</v>
      </c>
      <c r="H12" s="161">
        <v>1</v>
      </c>
      <c r="I12" s="161">
        <v>0</v>
      </c>
      <c r="J12" s="162">
        <v>0</v>
      </c>
      <c r="K12" s="162">
        <v>1</v>
      </c>
    </row>
    <row r="13" spans="1:11" ht="15.75" thickBot="1" x14ac:dyDescent="0.25">
      <c r="A13" s="131" t="s">
        <v>30</v>
      </c>
      <c r="B13" s="159">
        <v>0</v>
      </c>
      <c r="C13" s="159">
        <v>0</v>
      </c>
      <c r="D13" s="159">
        <v>3</v>
      </c>
      <c r="E13" s="159">
        <v>2</v>
      </c>
      <c r="F13" s="159">
        <v>0</v>
      </c>
      <c r="G13" s="159">
        <v>0</v>
      </c>
      <c r="H13" s="159">
        <v>2</v>
      </c>
      <c r="I13" s="159">
        <v>0</v>
      </c>
      <c r="J13" s="160">
        <v>0</v>
      </c>
      <c r="K13" s="160">
        <v>1</v>
      </c>
    </row>
    <row r="14" spans="1:11" ht="15.75" thickBot="1" x14ac:dyDescent="0.25">
      <c r="A14" s="132" t="s">
        <v>31</v>
      </c>
      <c r="B14" s="161">
        <v>3</v>
      </c>
      <c r="C14" s="161">
        <v>0</v>
      </c>
      <c r="D14" s="161">
        <v>0</v>
      </c>
      <c r="E14" s="161">
        <v>0</v>
      </c>
      <c r="F14" s="161">
        <v>0</v>
      </c>
      <c r="G14" s="161">
        <v>1</v>
      </c>
      <c r="H14" s="161">
        <v>0</v>
      </c>
      <c r="I14" s="161">
        <v>0</v>
      </c>
      <c r="J14" s="162">
        <v>0</v>
      </c>
      <c r="K14" s="162">
        <v>1</v>
      </c>
    </row>
    <row r="15" spans="1:11" ht="15.75" thickBot="1" x14ac:dyDescent="0.25">
      <c r="A15" s="131" t="s">
        <v>134</v>
      </c>
      <c r="B15" s="159">
        <v>0</v>
      </c>
      <c r="C15" s="159">
        <v>0</v>
      </c>
      <c r="D15" s="159">
        <v>0</v>
      </c>
      <c r="E15" s="159">
        <v>0</v>
      </c>
      <c r="F15" s="159">
        <v>0</v>
      </c>
      <c r="G15" s="159">
        <v>0</v>
      </c>
      <c r="H15" s="159">
        <v>0</v>
      </c>
      <c r="I15" s="159">
        <v>0</v>
      </c>
      <c r="J15" s="160">
        <v>0</v>
      </c>
      <c r="K15" s="160">
        <v>1</v>
      </c>
    </row>
    <row r="16" spans="1:11" ht="15.75" thickBot="1" x14ac:dyDescent="0.25">
      <c r="A16" s="132" t="s">
        <v>131</v>
      </c>
      <c r="B16" s="161">
        <v>0</v>
      </c>
      <c r="C16" s="161">
        <v>2</v>
      </c>
      <c r="D16" s="161">
        <v>1</v>
      </c>
      <c r="E16" s="161">
        <v>10</v>
      </c>
      <c r="F16" s="161">
        <v>4</v>
      </c>
      <c r="G16" s="161">
        <v>1</v>
      </c>
      <c r="H16" s="161">
        <v>7</v>
      </c>
      <c r="I16" s="161">
        <v>0</v>
      </c>
      <c r="J16" s="162">
        <v>0</v>
      </c>
      <c r="K16" s="162">
        <v>0</v>
      </c>
    </row>
    <row r="17" spans="1:11" ht="15.75" thickBot="1" x14ac:dyDescent="0.25">
      <c r="A17" s="131" t="s">
        <v>73</v>
      </c>
      <c r="B17" s="159">
        <v>0</v>
      </c>
      <c r="C17" s="159">
        <v>0</v>
      </c>
      <c r="D17" s="159">
        <v>0</v>
      </c>
      <c r="E17" s="159">
        <v>19</v>
      </c>
      <c r="F17" s="159">
        <v>0</v>
      </c>
      <c r="G17" s="159">
        <v>0</v>
      </c>
      <c r="H17" s="159">
        <v>0</v>
      </c>
      <c r="I17" s="159">
        <v>0</v>
      </c>
      <c r="J17" s="160">
        <v>0</v>
      </c>
      <c r="K17" s="160">
        <v>0</v>
      </c>
    </row>
    <row r="18" spans="1:11" ht="15.75" thickBot="1" x14ac:dyDescent="0.25">
      <c r="A18" s="132" t="s">
        <v>28</v>
      </c>
      <c r="B18" s="161">
        <v>2</v>
      </c>
      <c r="C18" s="161">
        <v>1</v>
      </c>
      <c r="D18" s="161">
        <v>1</v>
      </c>
      <c r="E18" s="161">
        <v>3</v>
      </c>
      <c r="F18" s="161">
        <v>0</v>
      </c>
      <c r="G18" s="161">
        <v>1</v>
      </c>
      <c r="H18" s="161">
        <v>0</v>
      </c>
      <c r="I18" s="161">
        <v>1</v>
      </c>
      <c r="J18" s="162">
        <v>0</v>
      </c>
      <c r="K18" s="162">
        <v>0</v>
      </c>
    </row>
    <row r="19" spans="1:11" ht="15.75" thickBot="1" x14ac:dyDescent="0.25">
      <c r="A19" s="131" t="s">
        <v>40</v>
      </c>
      <c r="B19" s="159">
        <v>0</v>
      </c>
      <c r="C19" s="159">
        <v>3</v>
      </c>
      <c r="D19" s="159">
        <v>1</v>
      </c>
      <c r="E19" s="159">
        <v>0</v>
      </c>
      <c r="F19" s="159">
        <v>1</v>
      </c>
      <c r="G19" s="159">
        <v>0</v>
      </c>
      <c r="H19" s="159">
        <v>0</v>
      </c>
      <c r="I19" s="159">
        <v>0</v>
      </c>
      <c r="J19" s="160">
        <v>0</v>
      </c>
      <c r="K19" s="160">
        <v>0</v>
      </c>
    </row>
    <row r="20" spans="1:11" ht="15.75" thickBot="1" x14ac:dyDescent="0.25">
      <c r="A20" s="132" t="s">
        <v>32</v>
      </c>
      <c r="B20" s="161">
        <v>0</v>
      </c>
      <c r="C20" s="161">
        <v>0</v>
      </c>
      <c r="D20" s="161">
        <v>3</v>
      </c>
      <c r="E20" s="161">
        <v>2</v>
      </c>
      <c r="F20" s="161">
        <v>0</v>
      </c>
      <c r="G20" s="161">
        <v>0</v>
      </c>
      <c r="H20" s="161">
        <v>0</v>
      </c>
      <c r="I20" s="161">
        <v>0</v>
      </c>
      <c r="J20" s="162">
        <v>0</v>
      </c>
      <c r="K20" s="162">
        <v>0</v>
      </c>
    </row>
    <row r="21" spans="1:11" ht="15.75" thickBot="1" x14ac:dyDescent="0.25">
      <c r="A21" s="131" t="s">
        <v>58</v>
      </c>
      <c r="B21" s="159">
        <v>0</v>
      </c>
      <c r="C21" s="159">
        <v>4</v>
      </c>
      <c r="D21" s="159">
        <v>0</v>
      </c>
      <c r="E21" s="159">
        <v>0</v>
      </c>
      <c r="F21" s="159">
        <v>0</v>
      </c>
      <c r="G21" s="159">
        <v>0</v>
      </c>
      <c r="H21" s="159">
        <v>0</v>
      </c>
      <c r="I21" s="159">
        <v>0</v>
      </c>
      <c r="J21" s="160">
        <v>0</v>
      </c>
      <c r="K21" s="160">
        <v>0</v>
      </c>
    </row>
    <row r="22" spans="1:11" ht="15.75" thickBot="1" x14ac:dyDescent="0.25">
      <c r="A22" s="132" t="s">
        <v>36</v>
      </c>
      <c r="B22" s="161">
        <v>2</v>
      </c>
      <c r="C22" s="161">
        <v>2</v>
      </c>
      <c r="D22" s="161">
        <v>0</v>
      </c>
      <c r="E22" s="161">
        <v>0</v>
      </c>
      <c r="F22" s="161">
        <v>0</v>
      </c>
      <c r="G22" s="161">
        <v>0</v>
      </c>
      <c r="H22" s="161">
        <v>0</v>
      </c>
      <c r="I22" s="161">
        <v>0</v>
      </c>
      <c r="J22" s="162">
        <v>0</v>
      </c>
      <c r="K22" s="162">
        <v>0</v>
      </c>
    </row>
    <row r="23" spans="1:11" ht="15.75" thickBot="1" x14ac:dyDescent="0.25">
      <c r="A23" s="131" t="s">
        <v>70</v>
      </c>
      <c r="B23" s="159">
        <v>0</v>
      </c>
      <c r="C23" s="159">
        <v>0</v>
      </c>
      <c r="D23" s="159">
        <v>0</v>
      </c>
      <c r="E23" s="159">
        <v>1</v>
      </c>
      <c r="F23" s="159">
        <v>0</v>
      </c>
      <c r="G23" s="159">
        <v>1</v>
      </c>
      <c r="H23" s="159">
        <v>0</v>
      </c>
      <c r="I23" s="159">
        <v>1</v>
      </c>
      <c r="J23" s="160">
        <v>0</v>
      </c>
      <c r="K23" s="160">
        <v>0</v>
      </c>
    </row>
    <row r="24" spans="1:11" ht="15.75" thickBot="1" x14ac:dyDescent="0.25">
      <c r="A24" s="132" t="s">
        <v>71</v>
      </c>
      <c r="B24" s="161">
        <v>2</v>
      </c>
      <c r="C24" s="161">
        <v>0</v>
      </c>
      <c r="D24" s="161">
        <v>0</v>
      </c>
      <c r="E24" s="161">
        <v>0</v>
      </c>
      <c r="F24" s="161">
        <v>0</v>
      </c>
      <c r="G24" s="161">
        <v>1</v>
      </c>
      <c r="H24" s="161">
        <v>0</v>
      </c>
      <c r="I24" s="161">
        <v>0</v>
      </c>
      <c r="J24" s="162">
        <v>0</v>
      </c>
      <c r="K24" s="162">
        <v>0</v>
      </c>
    </row>
    <row r="25" spans="1:11" ht="15.75" thickBot="1" x14ac:dyDescent="0.25">
      <c r="A25" s="131" t="s">
        <v>72</v>
      </c>
      <c r="B25" s="159">
        <v>0</v>
      </c>
      <c r="C25" s="159">
        <v>0</v>
      </c>
      <c r="D25" s="159">
        <v>0</v>
      </c>
      <c r="E25" s="159">
        <v>2</v>
      </c>
      <c r="F25" s="159">
        <v>1</v>
      </c>
      <c r="G25" s="159">
        <v>0</v>
      </c>
      <c r="H25" s="159">
        <v>0</v>
      </c>
      <c r="I25" s="159">
        <v>0</v>
      </c>
      <c r="J25" s="160">
        <v>0</v>
      </c>
      <c r="K25" s="160">
        <v>0</v>
      </c>
    </row>
    <row r="26" spans="1:11" ht="15.75" thickBot="1" x14ac:dyDescent="0.25">
      <c r="A26" s="132" t="s">
        <v>29</v>
      </c>
      <c r="B26" s="161">
        <v>0</v>
      </c>
      <c r="C26" s="161">
        <v>0</v>
      </c>
      <c r="D26" s="161">
        <v>0</v>
      </c>
      <c r="E26" s="161">
        <v>3</v>
      </c>
      <c r="F26" s="161">
        <v>0</v>
      </c>
      <c r="G26" s="161">
        <v>0</v>
      </c>
      <c r="H26" s="161">
        <v>0</v>
      </c>
      <c r="I26" s="161">
        <v>0</v>
      </c>
      <c r="J26" s="162">
        <v>0</v>
      </c>
      <c r="K26" s="162">
        <v>0</v>
      </c>
    </row>
    <row r="27" spans="1:11" ht="15.75" thickBot="1" x14ac:dyDescent="0.25">
      <c r="A27" s="131" t="s">
        <v>42</v>
      </c>
      <c r="B27" s="159">
        <v>0</v>
      </c>
      <c r="C27" s="159">
        <v>1</v>
      </c>
      <c r="D27" s="159">
        <v>0</v>
      </c>
      <c r="E27" s="159">
        <v>2</v>
      </c>
      <c r="F27" s="159">
        <v>0</v>
      </c>
      <c r="G27" s="159">
        <v>0</v>
      </c>
      <c r="H27" s="159">
        <v>0</v>
      </c>
      <c r="I27" s="159">
        <v>0</v>
      </c>
      <c r="J27" s="160">
        <v>0</v>
      </c>
      <c r="K27" s="160">
        <v>0</v>
      </c>
    </row>
    <row r="28" spans="1:11" ht="15.75" thickBot="1" x14ac:dyDescent="0.25">
      <c r="A28" s="132" t="s">
        <v>130</v>
      </c>
      <c r="B28" s="161">
        <v>0</v>
      </c>
      <c r="C28" s="161">
        <v>0</v>
      </c>
      <c r="D28" s="161">
        <v>0</v>
      </c>
      <c r="E28" s="161">
        <v>0</v>
      </c>
      <c r="F28" s="161">
        <v>0</v>
      </c>
      <c r="G28" s="161">
        <v>2</v>
      </c>
      <c r="H28" s="161">
        <v>0</v>
      </c>
      <c r="I28" s="161">
        <v>0</v>
      </c>
      <c r="J28" s="162">
        <v>0</v>
      </c>
      <c r="K28" s="162">
        <v>0</v>
      </c>
    </row>
    <row r="29" spans="1:11" ht="15.75" thickBot="1" x14ac:dyDescent="0.25">
      <c r="A29" s="131" t="s">
        <v>35</v>
      </c>
      <c r="B29" s="159">
        <v>0</v>
      </c>
      <c r="C29" s="159">
        <v>1</v>
      </c>
      <c r="D29" s="159">
        <v>0</v>
      </c>
      <c r="E29" s="159">
        <v>0</v>
      </c>
      <c r="F29" s="159">
        <v>0</v>
      </c>
      <c r="G29" s="159">
        <v>1</v>
      </c>
      <c r="H29" s="159">
        <v>0</v>
      </c>
      <c r="I29" s="159">
        <v>0</v>
      </c>
      <c r="J29" s="160">
        <v>0</v>
      </c>
      <c r="K29" s="160">
        <v>0</v>
      </c>
    </row>
    <row r="30" spans="1:11" ht="15.75" thickBot="1" x14ac:dyDescent="0.25">
      <c r="A30" s="132" t="s">
        <v>47</v>
      </c>
      <c r="B30" s="161">
        <v>0</v>
      </c>
      <c r="C30" s="161">
        <v>0</v>
      </c>
      <c r="D30" s="161">
        <v>0</v>
      </c>
      <c r="E30" s="161">
        <v>2</v>
      </c>
      <c r="F30" s="161">
        <v>0</v>
      </c>
      <c r="G30" s="161">
        <v>0</v>
      </c>
      <c r="H30" s="161">
        <v>0</v>
      </c>
      <c r="I30" s="161">
        <v>0</v>
      </c>
      <c r="J30" s="162">
        <v>0</v>
      </c>
      <c r="K30" s="162">
        <v>0</v>
      </c>
    </row>
    <row r="31" spans="1:11" ht="15.75" thickBot="1" x14ac:dyDescent="0.25">
      <c r="A31" s="138" t="s">
        <v>43</v>
      </c>
      <c r="B31" s="204">
        <v>0</v>
      </c>
      <c r="C31" s="204">
        <v>1</v>
      </c>
      <c r="D31" s="204">
        <v>1</v>
      </c>
      <c r="E31" s="204">
        <v>0</v>
      </c>
      <c r="F31" s="204">
        <v>0</v>
      </c>
      <c r="G31" s="204">
        <v>0</v>
      </c>
      <c r="H31" s="204">
        <v>0</v>
      </c>
      <c r="I31" s="204">
        <v>0</v>
      </c>
      <c r="J31" s="205">
        <v>0</v>
      </c>
      <c r="K31" s="205">
        <v>0</v>
      </c>
    </row>
  </sheetData>
  <mergeCells count="4">
    <mergeCell ref="A10:K10"/>
    <mergeCell ref="A1:K1"/>
    <mergeCell ref="A2:A3"/>
    <mergeCell ref="B2:K2"/>
  </mergeCells>
  <hyperlinks>
    <hyperlink ref="A1:K1" location="Obsah!A1" display="T 8 Vysťahovaní do zahraničia podľa štátneho občianstva – ženy, 2013 – 202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30</vt:i4>
      </vt:variant>
    </vt:vector>
  </HeadingPairs>
  <TitlesOfParts>
    <vt:vector size="30" baseType="lpstr">
      <vt:lpstr>Obsah</vt:lpstr>
      <vt:lpstr>T 1</vt:lpstr>
      <vt:lpstr>T 2</vt:lpstr>
      <vt:lpstr>T 3</vt:lpstr>
      <vt:lpstr>T 4</vt:lpstr>
      <vt:lpstr>T 5</vt:lpstr>
      <vt:lpstr>T 6</vt:lpstr>
      <vt:lpstr>T 7</vt:lpstr>
      <vt:lpstr>T 8</vt:lpstr>
      <vt:lpstr>T 9</vt:lpstr>
      <vt:lpstr>T 10</vt:lpstr>
      <vt:lpstr>T 11</vt:lpstr>
      <vt:lpstr>T 12</vt:lpstr>
      <vt:lpstr>T 13</vt:lpstr>
      <vt:lpstr>T 14</vt:lpstr>
      <vt:lpstr>T 15</vt:lpstr>
      <vt:lpstr>T 16</vt:lpstr>
      <vt:lpstr>T 17</vt:lpstr>
      <vt:lpstr>T 18</vt:lpstr>
      <vt:lpstr>T 19</vt:lpstr>
      <vt:lpstr>T 20</vt:lpstr>
      <vt:lpstr>T 21</vt:lpstr>
      <vt:lpstr>T 22</vt:lpstr>
      <vt:lpstr>G 1</vt:lpstr>
      <vt:lpstr>G 2</vt:lpstr>
      <vt:lpstr>T 23</vt:lpstr>
      <vt:lpstr>T 24</vt:lpstr>
      <vt:lpstr>T 25</vt:lpstr>
      <vt:lpstr>T 26</vt:lpstr>
      <vt:lpstr>T 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Podmanicka Zuzana</dc:creator>
  <cp:lastModifiedBy>Veronika Krišková</cp:lastModifiedBy>
  <cp:lastPrinted>2012-05-09T12:59:06Z</cp:lastPrinted>
  <dcterms:created xsi:type="dcterms:W3CDTF">2011-02-03T09:55:22Z</dcterms:created>
  <dcterms:modified xsi:type="dcterms:W3CDTF">2023-10-05T05:36:59Z</dcterms:modified>
</cp:coreProperties>
</file>