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5\Documents\ENERGETIKA PUBLIKÁCIA\2023\ENERGETIKA FINAL 2023\WEB\"/>
    </mc:Choice>
  </mc:AlternateContent>
  <bookViews>
    <workbookView xWindow="-15" yWindow="-15" windowWidth="14400" windowHeight="11760"/>
  </bookViews>
  <sheets>
    <sheet name="OBSAH - CONTENTS" sheetId="17" r:id="rId1"/>
    <sheet name="T 3-1" sheetId="18" r:id="rId2"/>
    <sheet name="T 3-2" sheetId="19" r:id="rId3"/>
    <sheet name="T 3-3" sheetId="20" r:id="rId4"/>
    <sheet name="T 3-4" sheetId="21" r:id="rId5"/>
    <sheet name="T 3-5" sheetId="22" r:id="rId6"/>
    <sheet name="T 3-6" sheetId="23" r:id="rId7"/>
    <sheet name="T 3-7" sheetId="24" r:id="rId8"/>
    <sheet name="T 3-8" sheetId="25" r:id="rId9"/>
    <sheet name="T 3-9" sheetId="26" r:id="rId10"/>
    <sheet name="T 3-10" sheetId="27" r:id="rId11"/>
    <sheet name="T 3-11" sheetId="28" r:id="rId12"/>
    <sheet name="T 3-12" sheetId="29" r:id="rId13"/>
    <sheet name="T 3-13" sheetId="30" r:id="rId14"/>
    <sheet name="T 3-14" sheetId="31" r:id="rId15"/>
    <sheet name="T 3-15" sheetId="32" r:id="rId16"/>
  </sheets>
  <definedNames>
    <definedName name="dodavka_el_zdroje_kraj04" localSheetId="10">#REF!</definedName>
    <definedName name="dodavka_el_zdroje_kraj04">#REF!</definedName>
    <definedName name="dodavka_el_zdroje04" localSheetId="9">#REF!</definedName>
    <definedName name="dodavka_el_zdroje04">#REF!</definedName>
    <definedName name="dodavka_teplo_zdroje_kraj04" localSheetId="12">#REF!</definedName>
    <definedName name="dodavka_teplo_zdroje_kraj04">#REF!</definedName>
    <definedName name="dodavka_teplo_zdroje04" localSheetId="11">#REF!</definedName>
    <definedName name="dodavka_teplo_zdroje04">#REF!</definedName>
    <definedName name="elektrarne04" localSheetId="13">#REF!</definedName>
    <definedName name="elektrarne04">#REF!</definedName>
    <definedName name="_xlnm.Print_Area" localSheetId="1">'T 3-1'!$A$1:$J$36</definedName>
    <definedName name="_xlnm.Print_Area" localSheetId="10">'T 3-10'!$A$1:$H$108</definedName>
    <definedName name="_xlnm.Print_Area" localSheetId="11">'T 3-11'!$A$1:$I$42</definedName>
    <definedName name="_xlnm.Print_Area" localSheetId="14">'T 3-14'!$A$1:$J$19</definedName>
    <definedName name="_xlnm.Print_Area" localSheetId="15">'T 3-15'!$A$1:$J$22</definedName>
    <definedName name="_xlnm.Print_Area" localSheetId="7">'T 3-7'!$A$1:$K$42</definedName>
    <definedName name="teplarne04" localSheetId="14">#REF!</definedName>
    <definedName name="teplarne04">#REF!</definedName>
    <definedName name="vyhrevne04" localSheetId="15">#REF!</definedName>
    <definedName name="vyhrevne04">#REF!</definedName>
    <definedName name="vykon_ele_typ_kraj04" localSheetId="2">#REF!</definedName>
    <definedName name="vykon_ele_typ_kraj04">#REF!</definedName>
    <definedName name="vykon_ele_typ04">#REF!</definedName>
    <definedName name="vykon_ele_zdroje04">#REF!</definedName>
    <definedName name="vykon_ele_zdroje04_kraj">#REF!</definedName>
    <definedName name="vyroba_el_zdroje_kraj04" localSheetId="6">#REF!</definedName>
    <definedName name="vyroba_el_zdroje_kraj04">#REF!</definedName>
    <definedName name="vyroba_el_zdroje04">#REF!</definedName>
    <definedName name="vyroba_teplo_zdroje04" localSheetId="7">#REF!</definedName>
    <definedName name="vyroba_teplo_zdroje04">#REF!</definedName>
    <definedName name="vyroba_teplo_zdroje04_kraj" localSheetId="8">#REF!</definedName>
    <definedName name="vyroba_teplo_zdroje04_kraj">#REF!</definedName>
  </definedNames>
  <calcPr calcId="162913"/>
</workbook>
</file>

<file path=xl/calcChain.xml><?xml version="1.0" encoding="utf-8"?>
<calcChain xmlns="http://schemas.openxmlformats.org/spreadsheetml/2006/main">
  <c r="G114" i="29" l="1"/>
  <c r="G113" i="29"/>
  <c r="G112" i="29"/>
  <c r="G111" i="29"/>
  <c r="G110" i="29"/>
  <c r="G109" i="29"/>
  <c r="G108" i="29"/>
  <c r="G105" i="29"/>
  <c r="G104" i="29"/>
  <c r="G103" i="29"/>
  <c r="G102" i="29"/>
  <c r="G101" i="29"/>
  <c r="G100" i="29"/>
  <c r="G97" i="29"/>
  <c r="G96" i="29"/>
  <c r="G95" i="29"/>
  <c r="G94" i="29"/>
  <c r="G93" i="29"/>
  <c r="G92" i="29"/>
  <c r="G75" i="29"/>
  <c r="G74" i="29"/>
  <c r="G73" i="29"/>
  <c r="G72" i="29"/>
  <c r="G71" i="29"/>
  <c r="G70" i="29"/>
  <c r="G69" i="29"/>
  <c r="G68" i="29"/>
  <c r="G65" i="29"/>
  <c r="G64" i="29"/>
  <c r="G63" i="29"/>
  <c r="G62" i="29"/>
  <c r="G61" i="29"/>
  <c r="G60" i="29"/>
  <c r="G59" i="29"/>
  <c r="G58" i="29"/>
  <c r="G57" i="29"/>
  <c r="G56" i="29"/>
  <c r="G37" i="29"/>
  <c r="G36" i="29"/>
  <c r="G35" i="29"/>
  <c r="G34" i="29"/>
  <c r="G33" i="29"/>
  <c r="G32" i="29"/>
  <c r="G31" i="29"/>
  <c r="G30" i="29"/>
  <c r="G27" i="29"/>
  <c r="G26" i="29"/>
  <c r="G25" i="29"/>
  <c r="G24" i="29"/>
  <c r="G23" i="29"/>
  <c r="G22" i="29"/>
  <c r="G21" i="29"/>
  <c r="G18" i="29"/>
  <c r="G17" i="29"/>
  <c r="G16" i="29"/>
  <c r="G15" i="29"/>
  <c r="G14" i="29"/>
  <c r="G13" i="29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1" i="28"/>
  <c r="F108" i="27" l="1"/>
  <c r="F107" i="27"/>
  <c r="F106" i="27"/>
  <c r="F105" i="27"/>
  <c r="F104" i="27"/>
  <c r="F103" i="27"/>
  <c r="F100" i="27"/>
  <c r="F99" i="27"/>
  <c r="F98" i="27"/>
  <c r="F97" i="27"/>
  <c r="F94" i="27"/>
  <c r="F93" i="27"/>
  <c r="F92" i="27"/>
  <c r="F91" i="27"/>
  <c r="F72" i="27"/>
  <c r="F71" i="27"/>
  <c r="F70" i="27"/>
  <c r="F69" i="27"/>
  <c r="F68" i="27"/>
  <c r="F67" i="27"/>
  <c r="F66" i="27"/>
  <c r="F65" i="27"/>
  <c r="F62" i="27"/>
  <c r="F61" i="27"/>
  <c r="F60" i="27"/>
  <c r="F59" i="27"/>
  <c r="F58" i="27"/>
  <c r="F57" i="27"/>
  <c r="F56" i="27"/>
  <c r="F55" i="27"/>
  <c r="F54" i="27"/>
  <c r="F53" i="27"/>
  <c r="F33" i="27"/>
  <c r="F32" i="27"/>
  <c r="F31" i="27"/>
  <c r="F30" i="27"/>
  <c r="F29" i="27"/>
  <c r="F28" i="27"/>
  <c r="F25" i="27"/>
  <c r="F24" i="27"/>
  <c r="F23" i="27"/>
  <c r="F22" i="27"/>
  <c r="F21" i="27"/>
  <c r="F20" i="27"/>
  <c r="F19" i="27"/>
  <c r="F16" i="27"/>
  <c r="F15" i="27"/>
  <c r="F14" i="27"/>
  <c r="F13" i="27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1" i="26"/>
  <c r="G114" i="25"/>
  <c r="G113" i="25"/>
  <c r="G112" i="25"/>
  <c r="G111" i="25"/>
  <c r="G110" i="25"/>
  <c r="G109" i="25"/>
  <c r="G108" i="25"/>
  <c r="G105" i="25"/>
  <c r="G104" i="25"/>
  <c r="G103" i="25"/>
  <c r="G102" i="25"/>
  <c r="G101" i="25"/>
  <c r="G100" i="25"/>
  <c r="G97" i="25"/>
  <c r="G96" i="25"/>
  <c r="G95" i="25"/>
  <c r="G94" i="25"/>
  <c r="G93" i="25"/>
  <c r="G92" i="25"/>
  <c r="G75" i="25"/>
  <c r="G74" i="25"/>
  <c r="G73" i="25"/>
  <c r="G72" i="25"/>
  <c r="G71" i="25"/>
  <c r="G70" i="25"/>
  <c r="G69" i="25"/>
  <c r="G68" i="25"/>
  <c r="G65" i="25"/>
  <c r="G64" i="25"/>
  <c r="G63" i="25"/>
  <c r="G62" i="25"/>
  <c r="G61" i="25"/>
  <c r="G60" i="25"/>
  <c r="G59" i="25"/>
  <c r="G58" i="25"/>
  <c r="G57" i="25"/>
  <c r="G56" i="25"/>
  <c r="G37" i="25"/>
  <c r="G36" i="25"/>
  <c r="G35" i="25"/>
  <c r="G34" i="25"/>
  <c r="G33" i="25"/>
  <c r="G32" i="25"/>
  <c r="G31" i="25"/>
  <c r="G30" i="25"/>
  <c r="G27" i="25"/>
  <c r="G26" i="25"/>
  <c r="G25" i="25"/>
  <c r="G24" i="25"/>
  <c r="G23" i="25"/>
  <c r="G22" i="25"/>
  <c r="G21" i="25"/>
  <c r="G18" i="25"/>
  <c r="G17" i="25"/>
  <c r="G16" i="25"/>
  <c r="G15" i="25"/>
  <c r="G14" i="25"/>
  <c r="G13" i="25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1" i="24"/>
  <c r="F101" i="23"/>
  <c r="F100" i="23"/>
  <c r="F99" i="23"/>
  <c r="F98" i="23"/>
  <c r="F97" i="23"/>
  <c r="F96" i="23"/>
  <c r="F93" i="23"/>
  <c r="F92" i="23"/>
  <c r="F91" i="23"/>
  <c r="F90" i="23"/>
  <c r="F74" i="23"/>
  <c r="F73" i="23"/>
  <c r="F72" i="23"/>
  <c r="F71" i="23"/>
  <c r="F68" i="23"/>
  <c r="F67" i="23"/>
  <c r="F66" i="23"/>
  <c r="F65" i="23"/>
  <c r="F64" i="23"/>
  <c r="F63" i="23"/>
  <c r="F62" i="23"/>
  <c r="F61" i="23"/>
  <c r="F58" i="23"/>
  <c r="F57" i="23"/>
  <c r="F56" i="23"/>
  <c r="F55" i="23"/>
  <c r="F54" i="23"/>
  <c r="F53" i="23"/>
  <c r="F52" i="23"/>
  <c r="F51" i="23"/>
  <c r="F50" i="23"/>
  <c r="F49" i="23"/>
  <c r="F33" i="23"/>
  <c r="F32" i="23"/>
  <c r="F31" i="23"/>
  <c r="F30" i="23"/>
  <c r="F29" i="23"/>
  <c r="F28" i="23"/>
  <c r="F25" i="23"/>
  <c r="F24" i="23"/>
  <c r="F23" i="23"/>
  <c r="F22" i="23"/>
  <c r="F21" i="23"/>
  <c r="F20" i="23"/>
  <c r="F19" i="23"/>
  <c r="F16" i="23"/>
  <c r="F15" i="23"/>
  <c r="F14" i="23"/>
  <c r="F13" i="23"/>
  <c r="F36" i="22" l="1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1" i="22"/>
  <c r="F100" i="21"/>
  <c r="F99" i="21"/>
  <c r="F98" i="21"/>
  <c r="F97" i="21"/>
  <c r="F96" i="21"/>
  <c r="F95" i="21"/>
  <c r="F92" i="21"/>
  <c r="F91" i="21"/>
  <c r="F90" i="21"/>
  <c r="F89" i="21"/>
  <c r="F75" i="21"/>
  <c r="F74" i="21"/>
  <c r="F73" i="21"/>
  <c r="F72" i="21"/>
  <c r="F69" i="21"/>
  <c r="F68" i="21"/>
  <c r="F67" i="21"/>
  <c r="F66" i="21"/>
  <c r="F65" i="21"/>
  <c r="F64" i="21"/>
  <c r="F63" i="21"/>
  <c r="F62" i="21"/>
  <c r="F59" i="21"/>
  <c r="F58" i="21"/>
  <c r="F57" i="21"/>
  <c r="F56" i="21"/>
  <c r="F55" i="21"/>
  <c r="F54" i="21"/>
  <c r="F53" i="21"/>
  <c r="F52" i="21"/>
  <c r="F51" i="21"/>
  <c r="F50" i="21"/>
  <c r="F33" i="21"/>
  <c r="F32" i="21"/>
  <c r="F31" i="21"/>
  <c r="F30" i="21"/>
  <c r="F29" i="21"/>
  <c r="F28" i="21"/>
  <c r="F25" i="21"/>
  <c r="F24" i="21"/>
  <c r="F23" i="21"/>
  <c r="F22" i="21"/>
  <c r="F21" i="21"/>
  <c r="F20" i="21"/>
  <c r="F19" i="21"/>
  <c r="F16" i="21"/>
  <c r="F15" i="21"/>
  <c r="F14" i="21"/>
  <c r="F13" i="21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5" i="20"/>
  <c r="F14" i="20"/>
  <c r="F11" i="20"/>
  <c r="H113" i="19"/>
  <c r="H112" i="19"/>
  <c r="H111" i="19"/>
  <c r="H110" i="19"/>
  <c r="H109" i="19"/>
  <c r="H108" i="19"/>
  <c r="H105" i="19"/>
  <c r="H104" i="19"/>
  <c r="H103" i="19"/>
  <c r="H102" i="19"/>
  <c r="H84" i="19"/>
  <c r="H83" i="19"/>
  <c r="H82" i="19"/>
  <c r="H81" i="19"/>
  <c r="H78" i="19"/>
  <c r="H77" i="19"/>
  <c r="H76" i="19"/>
  <c r="H75" i="19"/>
  <c r="H74" i="19"/>
  <c r="H73" i="19"/>
  <c r="H72" i="19"/>
  <c r="H71" i="19"/>
  <c r="H68" i="19"/>
  <c r="H67" i="19"/>
  <c r="H66" i="19"/>
  <c r="H65" i="19"/>
  <c r="H64" i="19"/>
  <c r="H63" i="19"/>
  <c r="H62" i="19"/>
  <c r="H61" i="19"/>
  <c r="H60" i="19"/>
  <c r="H59" i="19"/>
  <c r="H35" i="19"/>
  <c r="H34" i="19"/>
  <c r="H33" i="19"/>
  <c r="H32" i="19"/>
  <c r="H31" i="19"/>
  <c r="H30" i="19"/>
  <c r="H27" i="19"/>
  <c r="H26" i="19"/>
  <c r="H25" i="19"/>
  <c r="H24" i="19"/>
  <c r="H23" i="19"/>
  <c r="H22" i="19"/>
  <c r="H21" i="19"/>
  <c r="H18" i="19"/>
  <c r="H17" i="19"/>
  <c r="H16" i="19"/>
  <c r="H15" i="19"/>
  <c r="H35" i="18" l="1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3" i="18"/>
</calcChain>
</file>

<file path=xl/sharedStrings.xml><?xml version="1.0" encoding="utf-8"?>
<sst xmlns="http://schemas.openxmlformats.org/spreadsheetml/2006/main" count="2819" uniqueCount="318">
  <si>
    <t>SR spolu</t>
  </si>
  <si>
    <t>Zariadenia</t>
  </si>
  <si>
    <t>spolu</t>
  </si>
  <si>
    <t>parné</t>
  </si>
  <si>
    <t>plynové</t>
  </si>
  <si>
    <t>spaľovacie</t>
  </si>
  <si>
    <t>paroplynový</t>
  </si>
  <si>
    <t>iné</t>
  </si>
  <si>
    <t>a spaľovacie</t>
  </si>
  <si>
    <t>turbíny</t>
  </si>
  <si>
    <t>cyklus</t>
  </si>
  <si>
    <t>motory</t>
  </si>
  <si>
    <t>Combustion</t>
  </si>
  <si>
    <t>Gas</t>
  </si>
  <si>
    <t>Combined</t>
  </si>
  <si>
    <t>Others</t>
  </si>
  <si>
    <t>Generating</t>
  </si>
  <si>
    <t>Steam</t>
  </si>
  <si>
    <t>and Gas</t>
  </si>
  <si>
    <t>Turbines</t>
  </si>
  <si>
    <t>Cycle</t>
  </si>
  <si>
    <t>Sets</t>
  </si>
  <si>
    <t>Generating Sets</t>
  </si>
  <si>
    <t>Total</t>
  </si>
  <si>
    <t>SR Total</t>
  </si>
  <si>
    <t>Ostatné odvetvia</t>
  </si>
  <si>
    <t xml:space="preserve"> Other branches</t>
  </si>
  <si>
    <t>D</t>
  </si>
  <si>
    <t>Priemyselná výroba</t>
  </si>
  <si>
    <t>Zariadenia podľa typu výroby</t>
  </si>
  <si>
    <t>Generating Sets by the Type of Production</t>
  </si>
  <si>
    <t>C</t>
  </si>
  <si>
    <t>E</t>
  </si>
  <si>
    <t>Dodávka vody</t>
  </si>
  <si>
    <t>38 Zber,sprac,likv.odpadov</t>
  </si>
  <si>
    <t>Water supply; sewerage</t>
  </si>
  <si>
    <t>38 Waste coll,disposal act.</t>
  </si>
  <si>
    <t>Dod.elektriny,plynu,pary</t>
  </si>
  <si>
    <t>35 Dod.elektr,plynu,pary</t>
  </si>
  <si>
    <t>D Electr,gas,steam supply</t>
  </si>
  <si>
    <t>35 Electr,gas,steam supply</t>
  </si>
  <si>
    <t>20 Výroba chemikálií</t>
  </si>
  <si>
    <t>Manufacturing</t>
  </si>
  <si>
    <t>10 Manuf.of food products</t>
  </si>
  <si>
    <t>20 Manufacture of chemicals</t>
  </si>
  <si>
    <t>10 Výroba potravín</t>
  </si>
  <si>
    <t>36 Zber,úprava,dodávka vody</t>
  </si>
  <si>
    <t>36 Water coll,treatm,supply</t>
  </si>
  <si>
    <t xml:space="preserve"> Priemysel spolu ( B C D E )</t>
  </si>
  <si>
    <t xml:space="preserve"> Industry total ( B C D E )</t>
  </si>
  <si>
    <t>Poľnohosp., lesníctvo a rybolov</t>
  </si>
  <si>
    <t>A</t>
  </si>
  <si>
    <t>Agriculture, forestry and fishing</t>
  </si>
  <si>
    <t>-</t>
  </si>
  <si>
    <t>19 Výr.koksu,ropných prod.</t>
  </si>
  <si>
    <t>19 Manuf.of coke,petr.prod.</t>
  </si>
  <si>
    <t>Priemysel spolu ( B C D E )</t>
  </si>
  <si>
    <t>Industry total ( B C D E )</t>
  </si>
  <si>
    <t xml:space="preserve">D  </t>
  </si>
  <si>
    <t xml:space="preserve">D </t>
  </si>
  <si>
    <t>Electr,gas,steam supply</t>
  </si>
  <si>
    <t xml:space="preserve">C  </t>
  </si>
  <si>
    <t>10  Výroba potravín</t>
  </si>
  <si>
    <t xml:space="preserve"> D  </t>
  </si>
  <si>
    <t>1. pokračovanie</t>
  </si>
  <si>
    <t>1st continuation</t>
  </si>
  <si>
    <t>Other branches</t>
  </si>
  <si>
    <t>dokončenie</t>
  </si>
  <si>
    <t>End of table</t>
  </si>
  <si>
    <t xml:space="preserve"> Ostatné odvetvia</t>
  </si>
  <si>
    <t>Zariadenia podľa zdrojov energie</t>
  </si>
  <si>
    <t xml:space="preserve">Zariadenia </t>
  </si>
  <si>
    <t>Generation Sets by the Sources of Energy</t>
  </si>
  <si>
    <t>jadrová</t>
  </si>
  <si>
    <t>vodná</t>
  </si>
  <si>
    <t>palivá</t>
  </si>
  <si>
    <t>Nuclear</t>
  </si>
  <si>
    <t>Hydro</t>
  </si>
  <si>
    <t>Combustible</t>
  </si>
  <si>
    <t>Fuels</t>
  </si>
  <si>
    <t xml:space="preserve">A </t>
  </si>
  <si>
    <t xml:space="preserve">A   </t>
  </si>
  <si>
    <t>Industry total (B C D E )</t>
  </si>
  <si>
    <t xml:space="preserve">C </t>
  </si>
  <si>
    <t xml:space="preserve">C   </t>
  </si>
  <si>
    <t>16 Spracovanie dreva</t>
  </si>
  <si>
    <t>16 Manufacture of wood</t>
  </si>
  <si>
    <t>27 Výroba elektrických zar.</t>
  </si>
  <si>
    <t>27 Manuf.of elec.equipment</t>
  </si>
  <si>
    <t>Generating Sets by the Sources of Energy</t>
  </si>
  <si>
    <t xml:space="preserve">Výroba elektriny </t>
  </si>
  <si>
    <t>Výroba</t>
  </si>
  <si>
    <t>Electricity Production</t>
  </si>
  <si>
    <t>Electricity</t>
  </si>
  <si>
    <t>Production</t>
  </si>
  <si>
    <t>C  Manufacturing</t>
  </si>
  <si>
    <t>D  Electr., gas, wat. sup.</t>
  </si>
  <si>
    <r>
      <t xml:space="preserve">Industry total </t>
    </r>
    <r>
      <rPr>
        <sz val="9"/>
        <rFont val="Arial CE"/>
        <family val="2"/>
        <charset val="238"/>
      </rPr>
      <t>( B C D E )</t>
    </r>
  </si>
  <si>
    <t>1.pokračovanie</t>
  </si>
  <si>
    <r>
      <t>Industry total</t>
    </r>
    <r>
      <rPr>
        <sz val="9"/>
        <rFont val="Arial CE"/>
        <family val="2"/>
        <charset val="238"/>
      </rPr>
      <t>( B C D E )</t>
    </r>
  </si>
  <si>
    <t xml:space="preserve">Výroba tepla </t>
  </si>
  <si>
    <t>Heat Production</t>
  </si>
  <si>
    <t>geotermálna</t>
  </si>
  <si>
    <t xml:space="preserve">iné </t>
  </si>
  <si>
    <t>Heat</t>
  </si>
  <si>
    <t>Geothermal</t>
  </si>
  <si>
    <t xml:space="preserve">A  </t>
  </si>
  <si>
    <r>
      <t xml:space="preserve">Priemysel spolu ( </t>
    </r>
    <r>
      <rPr>
        <sz val="9"/>
        <rFont val="Arial CE"/>
        <family val="2"/>
        <charset val="238"/>
      </rPr>
      <t xml:space="preserve">B </t>
    </r>
    <r>
      <rPr>
        <sz val="9"/>
        <rFont val="Arial CE"/>
        <family val="2"/>
        <charset val="238"/>
      </rPr>
      <t>C D E )</t>
    </r>
  </si>
  <si>
    <t>B</t>
  </si>
  <si>
    <t>Ťažba a dobývanie</t>
  </si>
  <si>
    <t>Mining and quarrying</t>
  </si>
  <si>
    <t>11 Výroba nápojov</t>
  </si>
  <si>
    <t>11 Manufacture of beverages</t>
  </si>
  <si>
    <t>14 Výroba odevov</t>
  </si>
  <si>
    <t>14 Manuf.of wear.apparel</t>
  </si>
  <si>
    <t>17 Výroba papiera</t>
  </si>
  <si>
    <t>17 Manufacture of paper</t>
  </si>
  <si>
    <t>21 Výr.zákl.farmaceut.výr.</t>
  </si>
  <si>
    <t>21 Manuf.of bas.pharm.prod.</t>
  </si>
  <si>
    <t>22 Výroba výrobkov z gumy</t>
  </si>
  <si>
    <t>22 Manu.of rub.,plast.prod.</t>
  </si>
  <si>
    <t>23 Výroba ost.nekov.výr.</t>
  </si>
  <si>
    <t>23 Manuf.of oth.non-met.pr.</t>
  </si>
  <si>
    <t>24 Výroba,spracovanie kovov</t>
  </si>
  <si>
    <t>24 Manuf.of basic metals</t>
  </si>
  <si>
    <t>25 Výroba kov.konštrukcií</t>
  </si>
  <si>
    <t>25 Manu.of fabric.met.prod.</t>
  </si>
  <si>
    <t>28 Výroba strojov a zar.</t>
  </si>
  <si>
    <t>28 Manu.of machinery n.e.c.</t>
  </si>
  <si>
    <t>29 Výroba motor.vozidiel</t>
  </si>
  <si>
    <t>29 Manuf.of mot.vehicles</t>
  </si>
  <si>
    <t>32 Iná výroba</t>
  </si>
  <si>
    <t>32 Other manufacturing</t>
  </si>
  <si>
    <t xml:space="preserve">E  </t>
  </si>
  <si>
    <t>E  Electr., gas, wat. sup.</t>
  </si>
  <si>
    <t>zdroje</t>
  </si>
  <si>
    <t>Other</t>
  </si>
  <si>
    <t>Sources</t>
  </si>
  <si>
    <r>
      <t xml:space="preserve">Priemysel spolu ( </t>
    </r>
    <r>
      <rPr>
        <sz val="9"/>
        <rFont val="Arial CE"/>
        <charset val="238"/>
      </rPr>
      <t>B</t>
    </r>
    <r>
      <rPr>
        <sz val="9"/>
        <rFont val="Arial CE"/>
        <family val="2"/>
        <charset val="238"/>
      </rPr>
      <t xml:space="preserve"> C D E )</t>
    </r>
  </si>
  <si>
    <t xml:space="preserve">Priemysel spolu ( B C D E ) </t>
  </si>
  <si>
    <t xml:space="preserve">Dodávka elektriny </t>
  </si>
  <si>
    <t>Dodávka</t>
  </si>
  <si>
    <t>Electricity Supply</t>
  </si>
  <si>
    <t>Supply</t>
  </si>
  <si>
    <r>
      <t xml:space="preserve"> Priemysel spolu (</t>
    </r>
    <r>
      <rPr>
        <sz val="9"/>
        <rFont val="Arial CE"/>
        <charset val="238"/>
      </rPr>
      <t xml:space="preserve"> B </t>
    </r>
    <r>
      <rPr>
        <sz val="9"/>
        <rFont val="Arial CE"/>
        <family val="2"/>
        <charset val="238"/>
      </rPr>
      <t>C D E )</t>
    </r>
  </si>
  <si>
    <t xml:space="preserve">Electricity Supply </t>
  </si>
  <si>
    <t xml:space="preserve">Electricity </t>
  </si>
  <si>
    <t xml:space="preserve"> Supply</t>
  </si>
  <si>
    <t xml:space="preserve">  Priemysel spolu ( B C D E )</t>
  </si>
  <si>
    <t xml:space="preserve">  Ostatné odvetvia</t>
  </si>
  <si>
    <r>
      <t xml:space="preserve">  Priemysel spolu </t>
    </r>
    <r>
      <rPr>
        <sz val="9"/>
        <rFont val="Arial CE"/>
        <charset val="238"/>
      </rPr>
      <t>( B C D E )</t>
    </r>
  </si>
  <si>
    <t xml:space="preserve">Dodávka tepla </t>
  </si>
  <si>
    <t>Heat Supply</t>
  </si>
  <si>
    <t>Pôdohospodárstvo</t>
  </si>
  <si>
    <t>Agriculture</t>
  </si>
  <si>
    <r>
      <t xml:space="preserve">Priemysel spolu </t>
    </r>
    <r>
      <rPr>
        <sz val="9"/>
        <rFont val="Arial CE"/>
        <charset val="238"/>
      </rPr>
      <t>( B C D E )</t>
    </r>
  </si>
  <si>
    <t>23  Výroba nekov.miner.výr.</t>
  </si>
  <si>
    <t>Elektrárne</t>
  </si>
  <si>
    <t>Electricity Only Plants</t>
  </si>
  <si>
    <t>Vsádzka</t>
  </si>
  <si>
    <t>paliva</t>
  </si>
  <si>
    <t>elektriny</t>
  </si>
  <si>
    <t>Input</t>
  </si>
  <si>
    <t>of Fuels</t>
  </si>
  <si>
    <t>tony (1000m3)</t>
  </si>
  <si>
    <t>GJ</t>
  </si>
  <si>
    <t>MWh</t>
  </si>
  <si>
    <t>084</t>
  </si>
  <si>
    <t>Zemný plyn</t>
  </si>
  <si>
    <t>Natural gas</t>
  </si>
  <si>
    <t>,</t>
  </si>
  <si>
    <t>Teplárne</t>
  </si>
  <si>
    <t>CHP Plants</t>
  </si>
  <si>
    <t>Dodávka tepla</t>
  </si>
  <si>
    <t>tepla</t>
  </si>
  <si>
    <t>mimo organizácie</t>
  </si>
  <si>
    <t xml:space="preserve">Input </t>
  </si>
  <si>
    <t>Supply to</t>
  </si>
  <si>
    <t>Third Parties</t>
  </si>
  <si>
    <t>010</t>
  </si>
  <si>
    <t>Čierne uhlie ostatné</t>
  </si>
  <si>
    <t>Steam coal</t>
  </si>
  <si>
    <t>029</t>
  </si>
  <si>
    <t>Hnedé uhlie a lignit</t>
  </si>
  <si>
    <t>Brown coal/lignite</t>
  </si>
  <si>
    <t>050</t>
  </si>
  <si>
    <t>Drevo, drevný odpad</t>
  </si>
  <si>
    <t>Wood, woodwaste</t>
  </si>
  <si>
    <t>051</t>
  </si>
  <si>
    <t>Biomasa (okrem dreva)</t>
  </si>
  <si>
    <t>Biomass (except wood)</t>
  </si>
  <si>
    <t>242</t>
  </si>
  <si>
    <t>Bioplyn z čističiek</t>
  </si>
  <si>
    <t>Sewage sludge gas</t>
  </si>
  <si>
    <t>245</t>
  </si>
  <si>
    <t>Bioplyn ostatný</t>
  </si>
  <si>
    <t>Other biogas</t>
  </si>
  <si>
    <t>Výhrevne</t>
  </si>
  <si>
    <t>Heat Only Plants</t>
  </si>
  <si>
    <t>Suply to</t>
  </si>
  <si>
    <t>Biomass (exclude wood)</t>
  </si>
  <si>
    <t>205</t>
  </si>
  <si>
    <t>Drevená štiepka a pelety</t>
  </si>
  <si>
    <t>Wood pelets</t>
  </si>
  <si>
    <t xml:space="preserve">OBSAH  </t>
  </si>
  <si>
    <t>CONTENTS</t>
  </si>
  <si>
    <t>Časť 3.</t>
  </si>
  <si>
    <t>Part 3.</t>
  </si>
  <si>
    <t>Tab. č. 3-1.</t>
  </si>
  <si>
    <t>Table No. 3-1.</t>
  </si>
  <si>
    <t>Tab. č. 3-2.</t>
  </si>
  <si>
    <t>Table No. 3-2.</t>
  </si>
  <si>
    <t>Tab. č. 3-3.</t>
  </si>
  <si>
    <t>Table No. 3-3.</t>
  </si>
  <si>
    <t>Tab. č. 3-4.</t>
  </si>
  <si>
    <t>Table No. 3-4.</t>
  </si>
  <si>
    <t>Tab. č. 3-5.</t>
  </si>
  <si>
    <t>Table No. 3-5.</t>
  </si>
  <si>
    <t>Tab. č. 3-6.</t>
  </si>
  <si>
    <t>Table No. 3-6.</t>
  </si>
  <si>
    <t>Tab. č. 3-7.</t>
  </si>
  <si>
    <t>Table No. 3-7.</t>
  </si>
  <si>
    <t>Tab. č. 3-8.</t>
  </si>
  <si>
    <t>Table No. 3-8.</t>
  </si>
  <si>
    <t>Tab. č. 3-9.</t>
  </si>
  <si>
    <t>Table No. 3-9.</t>
  </si>
  <si>
    <t>Tab. č. 3-10.</t>
  </si>
  <si>
    <t>Table No. 3-10.</t>
  </si>
  <si>
    <t>Tab. č. 3-11.</t>
  </si>
  <si>
    <t>Table No. 3-11.</t>
  </si>
  <si>
    <t>Tab. č. 3-12.</t>
  </si>
  <si>
    <t>Table No. 3-12.</t>
  </si>
  <si>
    <t>Tab. č. 3-13.</t>
  </si>
  <si>
    <t>Table No. 3-13.</t>
  </si>
  <si>
    <t>Tab. č. 3-14.</t>
  </si>
  <si>
    <t>Table No. 3-14.</t>
  </si>
  <si>
    <t>Tab. č. 3-15.</t>
  </si>
  <si>
    <t>Table No. 3-15.</t>
  </si>
  <si>
    <t>01 Pest.plodín, chov.zvierat</t>
  </si>
  <si>
    <t xml:space="preserve">01 Crop and animal prod. </t>
  </si>
  <si>
    <t>02 Lesníctvo a ťažba dreva</t>
  </si>
  <si>
    <t>02 Forestry and logging</t>
  </si>
  <si>
    <t>31 Výroba nábytku</t>
  </si>
  <si>
    <t>31 Manufacture of furniture</t>
  </si>
  <si>
    <t>33 Oprava a inštal.strojov</t>
  </si>
  <si>
    <t>33 Repair,instal.of machin.</t>
  </si>
  <si>
    <t>096</t>
  </si>
  <si>
    <t>Ostatné plynné palivá</t>
  </si>
  <si>
    <t>Other gaseous fuels</t>
  </si>
  <si>
    <t>Elektrina a teplo za rok 2022</t>
  </si>
  <si>
    <t>Electricity and Heat in 2022</t>
  </si>
  <si>
    <t>Inštalovaný výkon zariadení na výrobu elektriny podľa typu výroby v MW za rok 2022</t>
  </si>
  <si>
    <t>Maximum Capacity of Generating Sets for Production of Electricity by the Type of production MW in 2022</t>
  </si>
  <si>
    <t>Inštalovaný výkon zariadení na výrobu elektriny podľa typu výroby v MW - podľa krajov za rok 2022</t>
  </si>
  <si>
    <t>Maximum Capacity of Generating Sets for Production of Electricity by the Type of Production in MW - by Regions in 2022</t>
  </si>
  <si>
    <t>Inštalovaný výkon zariadení na výrobu elektriny podľa zdrojov energie v MW za rok 2022</t>
  </si>
  <si>
    <t>Maximum Capacity of Generating Sets for Production of Electricity by the Sources of Energy in MW in 2022</t>
  </si>
  <si>
    <t>Inštalovaný výkon zariadení na výrobu elektriny podľa zdrojov energie v MW - podľa krajov za rok 2022</t>
  </si>
  <si>
    <t>Maximum Capacity of Generating Sets for Production of Electricity by the Sources of Energy in MW - by Regions in 2022</t>
  </si>
  <si>
    <t>Výroba elektriny v elektrárňach, teplárňach podľa zdrojov energie v MWh za rok 2022</t>
  </si>
  <si>
    <t>Electricity Production in Electricity Only Plants, CHP Plants by the Sources of Energy in 2022</t>
  </si>
  <si>
    <t>Výroba elektriny v elektrárňach, teplárňach podľa zdrojov energie v MWh - podľa krajov za rok 2022</t>
  </si>
  <si>
    <t>Electricity Production in Electricity Only Plants, CHP Plants by the Sources of Energy - by Regions in 2022</t>
  </si>
  <si>
    <t>Výroba tepla v teplárňach, výhrevniach podľa zdrojov energie v GJ za rok 2022</t>
  </si>
  <si>
    <t>Heat Production in CHP Plants, Heat Only Plants by the Sources of Energy in GJ in 2022</t>
  </si>
  <si>
    <t>Výroba tepla v teplárňach, výhrevniach podľa zdrojov energie v GJ - podľa krajov za rok 2022</t>
  </si>
  <si>
    <t>Heat Production in CHP Plants, Heat Only Plants by the Sources of Energy in GJ - by Regions in 2022</t>
  </si>
  <si>
    <t>Dodávka elektriny z elektrární, teplární podľa zdrojov energie v MWh za rok 2022</t>
  </si>
  <si>
    <t>Electricity Supply from Electricity Only Plants, CHP Plants by the Sources of Energy in MWh in 2022</t>
  </si>
  <si>
    <t>Dodávka elektriny z elektrární, teplární podľa zdrojov energie v MWh podľa krajov za rok 2022</t>
  </si>
  <si>
    <t>Electricity Supply from Electricity Only Plants, CHP Plants by the Sources of Energy in MWh - by Regions in 2022</t>
  </si>
  <si>
    <t>Dodávka tepla z teplární, výhrevní podľa zdrojov energie v GJ za rok 2022</t>
  </si>
  <si>
    <t>Heat Supply from CHP Plants, Heat Only Plants by the Sources of Energy in GJ in 2022</t>
  </si>
  <si>
    <t>Dodávka tepla z teplární, výhrevní podľa zdrojov energie v GJ - podľa krajov za rok 2022</t>
  </si>
  <si>
    <t>Heat Supply from CHP Plants, Heat Only Plants by the Sources of Energy in GJ - by Regions in 2022</t>
  </si>
  <si>
    <t>Elektrárne za rok 2022</t>
  </si>
  <si>
    <t>Electricity Only Plants in 2022</t>
  </si>
  <si>
    <t>Teplárne za rok 2022</t>
  </si>
  <si>
    <t>CHP Plants in 2022</t>
  </si>
  <si>
    <t>Výhrevne za rok 2022</t>
  </si>
  <si>
    <t>Heat Only Plants in 2022</t>
  </si>
  <si>
    <t>Tab. č. 3-1.  Inštalovaný výkon zariadení na výrobu elektriny podľa typu výroby v MW za rok 2022</t>
  </si>
  <si>
    <t>Maximum Capacity of Generating Sets for Production of Electricity by the Type of Production in MW in 2022</t>
  </si>
  <si>
    <t>Tab. č. 3-2. Inštalovaný výkon zariadení na výrobu elektriny podľa typu výroby v MW - podľa krajov za rok 2022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</si>
  <si>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</si>
  <si>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</si>
  <si>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</si>
  <si>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</si>
  <si>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</si>
  <si>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</si>
  <si>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</si>
  <si>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</si>
  <si>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č. 3-3. Inštalovaný výkon zariadení na výrobu elektriny podľa zdrojov energie v MW za rok 2022</t>
  </si>
  <si>
    <t>Tab. č. 3-4. Inštalovaný výkon zariadení na výrobu elektriny podľa zdrojov energie v MW - podľa krajov za rok 2022</t>
  </si>
  <si>
    <t>Tab. č. 3-5. Výroba elektriny v elektrárňach, teplárňach podľa zdrojov energie v MWh za rok 2022</t>
  </si>
  <si>
    <t>Electricity Production in Electricity Only Plants, CHP Plants by the Sources of Energy in MWh in 2022</t>
  </si>
  <si>
    <t>Tab. č. 3-6. Výroba elektriny v elektrárňach, teplárňach podľa zdrojov energie v MWh - podľa krajov za rok 2022</t>
  </si>
  <si>
    <t>Electricity Production in Electricity Only Plants, CHP Plants by the Sources of Energy in MWh - by Regions in 2022</t>
  </si>
  <si>
    <t>Tab. č. 3-7. Výroba tepla  v teplárňach, výhrevniach podľa zdrojov energie v GJ za rok 2022</t>
  </si>
  <si>
    <t>Heat  Production in CHP Plants, Heat Only Plants by the Sources of Energy in GJ in 2022</t>
  </si>
  <si>
    <t>Tab. č. 3-8. Výroba tepla  v teplárňach, výhrevniach podľa zdrojov energie v GJ - podľa krajov za rok 2022</t>
  </si>
  <si>
    <t>Heat  Production in CHP Plants, Heat Only Plants by the Sources of Energy in GJ - by Regions in 2022</t>
  </si>
  <si>
    <t>Trnavský  kraj</t>
  </si>
  <si>
    <t>Trenčiansky  kraj</t>
  </si>
  <si>
    <t>Nitriansky  kraj</t>
  </si>
  <si>
    <t>Žilinský  kraj</t>
  </si>
  <si>
    <t>Banskobystrický  kraj</t>
  </si>
  <si>
    <t>Prešovský  kraj</t>
  </si>
  <si>
    <t>Košický  kraj</t>
  </si>
  <si>
    <t>Tab. č. 3-9. Dodávka elektriny z elektrární, teplární podľa zdrojov energie v MWh za rok 2022</t>
  </si>
  <si>
    <t>Tab. č. 3-10. Dodávka elektriny z elektrární, teplární podľa zdrojov energie v MWh - podľa krajov za rok 2022</t>
  </si>
  <si>
    <t>2Tab. č. 3-11. Dodávka tepla z teplární, výhrevní podľa zdrojov energie v GJ za rok 2021</t>
  </si>
  <si>
    <t>Tab. č. 3-12. Dodávka tepla z teplární, výhrevní podľa zdrojov energie v GJ - podľa krajov za rok 2022</t>
  </si>
  <si>
    <t>Tab. č. 3-13. Elektrárne za rok 2022</t>
  </si>
  <si>
    <t>Tab. č. 3-14. Teplárne za rok 2022</t>
  </si>
  <si>
    <t xml:space="preserve"> CHP Plants in 2022</t>
  </si>
  <si>
    <t>Tab. č. 3-15. Výhrevne za rok 2022</t>
  </si>
  <si>
    <t>OBSAH - CONTENTS'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</si>
</sst>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0"/>
      <name val="MS Sans Serif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i/>
      <sz val="8"/>
      <name val="Arial CE"/>
      <family val="2"/>
      <charset val="238"/>
    </font>
    <font>
      <sz val="11"/>
      <name val="Arial CE"/>
      <charset val="238"/>
    </font>
    <font>
      <sz val="10"/>
      <name val="MS Sans Serif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10"/>
      <color rgb="FFFF0000"/>
      <name val="MS Sans Serif"/>
      <family val="2"/>
      <charset val="238"/>
    </font>
    <font>
      <i/>
      <sz val="10"/>
      <name val="Arial CE"/>
      <charset val="238"/>
    </font>
    <font>
      <u/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10"/>
      <name val="Arial CE"/>
      <family val="2"/>
      <charset val="238"/>
    </font>
    <font>
      <sz val="9"/>
      <name val="MS Sans Serif"/>
      <family val="2"/>
      <charset val="238"/>
    </font>
    <font>
      <sz val="8"/>
      <name val="Arial CE"/>
      <family val="2"/>
      <charset val="238"/>
    </font>
    <font>
      <b/>
      <u/>
      <sz val="9"/>
      <name val="Arial CE"/>
      <family val="2"/>
      <charset val="238"/>
    </font>
    <font>
      <b/>
      <sz val="9"/>
      <name val="Arial CE"/>
      <charset val="238"/>
    </font>
    <font>
      <i/>
      <sz val="9"/>
      <color rgb="FFFF0000"/>
      <name val="Arial CE"/>
      <family val="2"/>
      <charset val="238"/>
    </font>
    <font>
      <sz val="9"/>
      <color rgb="FFFF0000"/>
      <name val="MS Sans Serif"/>
      <family val="2"/>
      <charset val="238"/>
    </font>
    <font>
      <b/>
      <sz val="10"/>
      <name val="Arial CE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sz val="9"/>
      <color theme="1"/>
      <name val="Arial CE"/>
      <family val="2"/>
      <charset val="238"/>
    </font>
    <font>
      <u/>
      <sz val="10"/>
      <color theme="10"/>
      <name val="MS Sans Serif"/>
      <charset val="238"/>
    </font>
    <font>
      <sz val="10"/>
      <name val="Arial "/>
      <charset val="238"/>
    </font>
    <font>
      <u/>
      <sz val="10"/>
      <color theme="10"/>
      <name val="Arial "/>
      <charset val="238"/>
    </font>
    <font>
      <u/>
      <sz val="10"/>
      <color theme="10"/>
      <name val="Arial"/>
      <family val="2"/>
      <charset val="238"/>
    </font>
    <font>
      <b/>
      <sz val="9"/>
      <name val="Arial "/>
      <charset val="238"/>
    </font>
    <font>
      <b/>
      <i/>
      <sz val="9"/>
      <name val="Arial 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9" fillId="0" borderId="0"/>
    <xf numFmtId="0" fontId="17" fillId="0" borderId="0"/>
    <xf numFmtId="0" fontId="9" fillId="0" borderId="0"/>
    <xf numFmtId="0" fontId="32" fillId="0" borderId="0" applyNumberFormat="0" applyFill="0" applyBorder="0" applyAlignment="0" applyProtection="0"/>
  </cellStyleXfs>
  <cellXfs count="466">
    <xf numFmtId="0" fontId="0" fillId="0" borderId="0" xfId="0"/>
    <xf numFmtId="0" fontId="10" fillId="0" borderId="0" xfId="2" applyFont="1" applyFill="1" applyBorder="1" applyAlignment="1">
      <alignment wrapText="1"/>
    </xf>
    <xf numFmtId="0" fontId="10" fillId="0" borderId="4" xfId="2" applyFont="1" applyFill="1" applyBorder="1" applyAlignment="1">
      <alignment wrapText="1"/>
    </xf>
    <xf numFmtId="2" fontId="8" fillId="0" borderId="4" xfId="0" applyNumberFormat="1" applyFont="1" applyFill="1" applyBorder="1" applyAlignment="1">
      <alignment horizontal="right"/>
    </xf>
    <xf numFmtId="2" fontId="8" fillId="0" borderId="8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/>
    <xf numFmtId="0" fontId="3" fillId="0" borderId="6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4" fontId="4" fillId="0" borderId="0" xfId="0" applyNumberFormat="1" applyFont="1" applyFill="1" applyBorder="1" applyAlignment="1">
      <alignment horizontal="left" indent="1"/>
    </xf>
    <xf numFmtId="0" fontId="1" fillId="0" borderId="0" xfId="0" applyFont="1" applyFill="1"/>
    <xf numFmtId="0" fontId="1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0" fontId="1" fillId="0" borderId="0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4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indent="1"/>
    </xf>
    <xf numFmtId="0" fontId="3" fillId="0" borderId="4" xfId="0" applyFont="1" applyFill="1" applyBorder="1"/>
    <xf numFmtId="0" fontId="4" fillId="0" borderId="8" xfId="0" applyFont="1" applyFill="1" applyBorder="1"/>
    <xf numFmtId="0" fontId="4" fillId="0" borderId="4" xfId="0" applyFont="1" applyFill="1" applyBorder="1"/>
    <xf numFmtId="0" fontId="4" fillId="0" borderId="5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2" fontId="8" fillId="0" borderId="8" xfId="0" applyNumberFormat="1" applyFont="1" applyFill="1" applyBorder="1"/>
    <xf numFmtId="4" fontId="3" fillId="0" borderId="0" xfId="0" applyNumberFormat="1" applyFont="1" applyFill="1"/>
    <xf numFmtId="1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left" indent="1"/>
    </xf>
    <xf numFmtId="1" fontId="3" fillId="0" borderId="0" xfId="0" applyNumberFormat="1" applyFont="1" applyFill="1" applyBorder="1"/>
    <xf numFmtId="4" fontId="3" fillId="0" borderId="0" xfId="0" applyNumberFormat="1" applyFont="1" applyFill="1" applyBorder="1"/>
    <xf numFmtId="2" fontId="8" fillId="0" borderId="4" xfId="0" applyNumberFormat="1" applyFont="1" applyFill="1" applyBorder="1"/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left"/>
    </xf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left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left"/>
    </xf>
    <xf numFmtId="2" fontId="3" fillId="0" borderId="0" xfId="0" applyNumberFormat="1" applyFont="1" applyFill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left"/>
    </xf>
    <xf numFmtId="2" fontId="3" fillId="0" borderId="9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left"/>
    </xf>
    <xf numFmtId="2" fontId="3" fillId="0" borderId="4" xfId="0" applyNumberFormat="1" applyFont="1" applyFill="1" applyBorder="1" applyAlignment="1">
      <alignment horizontal="left"/>
    </xf>
    <xf numFmtId="2" fontId="4" fillId="0" borderId="4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left"/>
    </xf>
    <xf numFmtId="2" fontId="4" fillId="0" borderId="10" xfId="0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1" xfId="0" applyNumberFormat="1" applyFont="1" applyFill="1" applyBorder="1" applyAlignment="1">
      <alignment horizontal="left"/>
    </xf>
    <xf numFmtId="2" fontId="3" fillId="0" borderId="0" xfId="0" applyNumberFormat="1" applyFont="1" applyFill="1"/>
    <xf numFmtId="2" fontId="4" fillId="0" borderId="8" xfId="0" applyNumberFormat="1" applyFont="1" applyFill="1" applyBorder="1"/>
    <xf numFmtId="2" fontId="4" fillId="0" borderId="4" xfId="0" applyNumberFormat="1" applyFont="1" applyFill="1" applyBorder="1"/>
    <xf numFmtId="2" fontId="4" fillId="0" borderId="5" xfId="0" applyNumberFormat="1" applyFont="1" applyFill="1" applyBorder="1"/>
    <xf numFmtId="2" fontId="4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7" fillId="0" borderId="4" xfId="0" applyNumberFormat="1" applyFont="1" applyFill="1" applyBorder="1" applyAlignment="1">
      <alignment horizontal="left"/>
    </xf>
    <xf numFmtId="2" fontId="3" fillId="0" borderId="8" xfId="0" applyNumberFormat="1" applyFont="1" applyFill="1" applyBorder="1"/>
    <xf numFmtId="2" fontId="3" fillId="0" borderId="4" xfId="0" applyNumberFormat="1" applyFont="1" applyFill="1" applyBorder="1"/>
    <xf numFmtId="2" fontId="1" fillId="0" borderId="6" xfId="0" applyNumberFormat="1" applyFont="1" applyFill="1" applyBorder="1" applyAlignment="1">
      <alignment horizontal="left"/>
    </xf>
    <xf numFmtId="2" fontId="3" fillId="0" borderId="8" xfId="0" applyNumberFormat="1" applyFont="1" applyFill="1" applyBorder="1" applyAlignment="1">
      <alignment horizontal="right"/>
    </xf>
    <xf numFmtId="2" fontId="10" fillId="0" borderId="0" xfId="2" applyNumberFormat="1" applyFont="1" applyFill="1" applyBorder="1" applyAlignment="1">
      <alignment wrapText="1"/>
    </xf>
    <xf numFmtId="2" fontId="11" fillId="0" borderId="0" xfId="0" applyNumberFormat="1" applyFont="1" applyFill="1" applyAlignment="1">
      <alignment horizontal="left"/>
    </xf>
    <xf numFmtId="2" fontId="12" fillId="0" borderId="8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2" fontId="1" fillId="0" borderId="8" xfId="0" applyNumberFormat="1" applyFont="1" applyFill="1" applyBorder="1"/>
    <xf numFmtId="2" fontId="13" fillId="0" borderId="4" xfId="0" applyNumberFormat="1" applyFont="1" applyFill="1" applyBorder="1"/>
    <xf numFmtId="2" fontId="13" fillId="0" borderId="8" xfId="0" applyNumberFormat="1" applyFont="1" applyFill="1" applyBorder="1"/>
    <xf numFmtId="2" fontId="1" fillId="0" borderId="8" xfId="0" applyNumberFormat="1" applyFont="1" applyFill="1" applyBorder="1" applyAlignment="1">
      <alignment horizontal="right"/>
    </xf>
    <xf numFmtId="2" fontId="13" fillId="0" borderId="8" xfId="0" applyNumberFormat="1" applyFont="1" applyFill="1" applyBorder="1" applyAlignment="1">
      <alignment horizontal="right"/>
    </xf>
    <xf numFmtId="2" fontId="1" fillId="0" borderId="0" xfId="0" applyNumberFormat="1" applyFont="1" applyFill="1" applyBorder="1"/>
    <xf numFmtId="2" fontId="8" fillId="0" borderId="0" xfId="0" applyNumberFormat="1" applyFont="1" applyFill="1"/>
    <xf numFmtId="2" fontId="8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2" fontId="7" fillId="0" borderId="0" xfId="0" applyNumberFormat="1" applyFont="1" applyFill="1"/>
    <xf numFmtId="2" fontId="3" fillId="0" borderId="3" xfId="0" applyNumberFormat="1" applyFont="1" applyFill="1" applyBorder="1" applyAlignment="1">
      <alignment horizontal="left" indent="1"/>
    </xf>
    <xf numFmtId="2" fontId="1" fillId="0" borderId="0" xfId="0" applyNumberFormat="1" applyFont="1" applyFill="1" applyBorder="1" applyAlignment="1"/>
    <xf numFmtId="2" fontId="1" fillId="0" borderId="4" xfId="0" applyNumberFormat="1" applyFont="1" applyFill="1" applyBorder="1"/>
    <xf numFmtId="2" fontId="7" fillId="0" borderId="0" xfId="0" applyNumberFormat="1" applyFont="1" applyFill="1" applyAlignment="1"/>
    <xf numFmtId="2" fontId="3" fillId="0" borderId="0" xfId="0" applyNumberFormat="1" applyFont="1" applyFill="1" applyAlignment="1"/>
    <xf numFmtId="2" fontId="3" fillId="0" borderId="4" xfId="0" applyNumberFormat="1" applyFont="1" applyFill="1" applyBorder="1" applyAlignment="1"/>
    <xf numFmtId="2" fontId="3" fillId="0" borderId="0" xfId="0" applyNumberFormat="1" applyFont="1" applyFill="1" applyBorder="1" applyAlignment="1"/>
    <xf numFmtId="2" fontId="11" fillId="0" borderId="0" xfId="0" applyNumberFormat="1" applyFont="1" applyFill="1" applyAlignment="1"/>
    <xf numFmtId="2" fontId="12" fillId="0" borderId="8" xfId="0" applyNumberFormat="1" applyFont="1" applyFill="1" applyBorder="1"/>
    <xf numFmtId="2" fontId="3" fillId="0" borderId="8" xfId="0" applyNumberFormat="1" applyFont="1" applyFill="1" applyBorder="1" applyAlignment="1"/>
    <xf numFmtId="2" fontId="3" fillId="0" borderId="4" xfId="0" applyNumberFormat="1" applyFont="1" applyFill="1" applyBorder="1" applyAlignment="1">
      <alignment horizontal="right"/>
    </xf>
    <xf numFmtId="2" fontId="12" fillId="0" borderId="4" xfId="0" applyNumberFormat="1" applyFont="1" applyFill="1" applyBorder="1" applyAlignment="1">
      <alignment horizontal="right"/>
    </xf>
    <xf numFmtId="2" fontId="7" fillId="0" borderId="0" xfId="0" applyNumberFormat="1" applyFont="1" applyFill="1" applyBorder="1" applyAlignment="1"/>
    <xf numFmtId="2" fontId="3" fillId="0" borderId="0" xfId="0" applyNumberFormat="1" applyFont="1" applyFill="1" applyBorder="1" applyAlignment="1">
      <alignment horizontal="right"/>
    </xf>
    <xf numFmtId="2" fontId="12" fillId="0" borderId="0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11" fillId="0" borderId="0" xfId="0" applyNumberFormat="1" applyFont="1" applyFill="1" applyAlignment="1">
      <alignment horizontal="left" indent="1"/>
    </xf>
    <xf numFmtId="2" fontId="14" fillId="0" borderId="0" xfId="0" applyNumberFormat="1" applyFont="1" applyFill="1"/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/>
    <xf numFmtId="0" fontId="1" fillId="0" borderId="0" xfId="0" applyFont="1" applyFill="1" applyAlignment="1">
      <alignment horizontal="right" indent="1"/>
    </xf>
    <xf numFmtId="0" fontId="3" fillId="0" borderId="8" xfId="0" applyFont="1" applyFill="1" applyBorder="1" applyAlignment="1">
      <alignment horizontal="right" indent="1"/>
    </xf>
    <xf numFmtId="0" fontId="16" fillId="0" borderId="1" xfId="0" applyFont="1" applyFill="1" applyBorder="1" applyAlignment="1">
      <alignment horizontal="center"/>
    </xf>
    <xf numFmtId="0" fontId="7" fillId="0" borderId="0" xfId="0" applyFont="1" applyFill="1"/>
    <xf numFmtId="0" fontId="7" fillId="0" borderId="9" xfId="0" applyFont="1" applyFill="1" applyBorder="1"/>
    <xf numFmtId="0" fontId="7" fillId="0" borderId="5" xfId="0" applyFont="1" applyFill="1" applyBorder="1"/>
    <xf numFmtId="0" fontId="7" fillId="0" borderId="5" xfId="0" applyFont="1" applyFill="1" applyBorder="1" applyAlignment="1">
      <alignment horizontal="right" indent="1"/>
    </xf>
    <xf numFmtId="0" fontId="7" fillId="0" borderId="0" xfId="0" applyFont="1" applyFill="1" applyBorder="1" applyAlignment="1">
      <alignment horizontal="left" indent="1"/>
    </xf>
    <xf numFmtId="4" fontId="3" fillId="0" borderId="8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4" fontId="3" fillId="0" borderId="8" xfId="0" applyNumberFormat="1" applyFont="1" applyFill="1" applyBorder="1" applyAlignment="1"/>
    <xf numFmtId="4" fontId="3" fillId="0" borderId="8" xfId="0" applyNumberFormat="1" applyFont="1" applyFill="1" applyBorder="1"/>
    <xf numFmtId="1" fontId="3" fillId="0" borderId="0" xfId="0" applyNumberFormat="1" applyFont="1" applyFill="1" applyBorder="1" applyAlignment="1">
      <alignment horizontal="left" indent="1"/>
    </xf>
    <xf numFmtId="4" fontId="10" fillId="0" borderId="0" xfId="2" applyNumberFormat="1" applyFont="1" applyFill="1" applyBorder="1" applyAlignment="1">
      <alignment wrapText="1"/>
    </xf>
    <xf numFmtId="4" fontId="3" fillId="0" borderId="4" xfId="0" applyNumberFormat="1" applyFont="1" applyFill="1" applyBorder="1"/>
    <xf numFmtId="1" fontId="3" fillId="0" borderId="0" xfId="0" applyNumberFormat="1" applyFont="1" applyFill="1" applyBorder="1" applyAlignment="1">
      <alignment horizontal="left"/>
    </xf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 indent="1"/>
    </xf>
    <xf numFmtId="0" fontId="7" fillId="0" borderId="0" xfId="0" applyFont="1" applyFill="1" applyAlignment="1">
      <alignment horizontal="left" indent="1"/>
    </xf>
    <xf numFmtId="1" fontId="7" fillId="0" borderId="0" xfId="0" applyNumberFormat="1" applyFont="1" applyFill="1"/>
    <xf numFmtId="0" fontId="7" fillId="0" borderId="0" xfId="0" applyFont="1" applyFill="1" applyAlignment="1">
      <alignment horizontal="right" indent="1"/>
    </xf>
    <xf numFmtId="0" fontId="7" fillId="0" borderId="0" xfId="0" applyFont="1" applyFill="1" applyBorder="1"/>
    <xf numFmtId="4" fontId="7" fillId="0" borderId="0" xfId="0" applyNumberFormat="1" applyFont="1" applyFill="1" applyBorder="1"/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left" inden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left"/>
    </xf>
    <xf numFmtId="4" fontId="2" fillId="0" borderId="0" xfId="0" applyNumberFormat="1" applyFont="1" applyFill="1" applyAlignment="1">
      <alignment horizontal="left" indent="1"/>
    </xf>
    <xf numFmtId="4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 indent="1"/>
    </xf>
    <xf numFmtId="4" fontId="3" fillId="0" borderId="2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4" fontId="4" fillId="0" borderId="8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 indent="1"/>
    </xf>
    <xf numFmtId="4" fontId="4" fillId="0" borderId="8" xfId="0" applyNumberFormat="1" applyFont="1" applyFill="1" applyBorder="1"/>
    <xf numFmtId="4" fontId="4" fillId="0" borderId="4" xfId="0" applyNumberFormat="1" applyFont="1" applyFill="1" applyBorder="1"/>
    <xf numFmtId="4" fontId="4" fillId="0" borderId="5" xfId="0" applyNumberFormat="1" applyFont="1" applyFill="1" applyBorder="1"/>
    <xf numFmtId="4" fontId="1" fillId="0" borderId="8" xfId="0" applyNumberFormat="1" applyFont="1" applyFill="1" applyBorder="1"/>
    <xf numFmtId="4" fontId="1" fillId="0" borderId="4" xfId="0" applyNumberFormat="1" applyFont="1" applyFill="1" applyBorder="1"/>
    <xf numFmtId="4" fontId="11" fillId="0" borderId="0" xfId="3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horizontal="right"/>
    </xf>
    <xf numFmtId="4" fontId="11" fillId="0" borderId="0" xfId="0" applyNumberFormat="1" applyFont="1" applyFill="1"/>
    <xf numFmtId="4" fontId="11" fillId="0" borderId="4" xfId="0" applyNumberFormat="1" applyFont="1" applyFill="1" applyBorder="1"/>
    <xf numFmtId="4" fontId="7" fillId="0" borderId="0" xfId="0" applyNumberFormat="1" applyFont="1" applyFill="1" applyBorder="1" applyAlignment="1">
      <alignment horizontal="left"/>
    </xf>
    <xf numFmtId="4" fontId="1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left" indent="1"/>
    </xf>
    <xf numFmtId="4" fontId="3" fillId="0" borderId="9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right"/>
    </xf>
    <xf numFmtId="4" fontId="1" fillId="0" borderId="4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3" fillId="0" borderId="6" xfId="0" applyNumberFormat="1" applyFont="1" applyFill="1" applyBorder="1"/>
    <xf numFmtId="4" fontId="3" fillId="0" borderId="6" xfId="0" applyNumberFormat="1" applyFont="1" applyFill="1" applyBorder="1" applyAlignment="1">
      <alignment horizontal="right"/>
    </xf>
    <xf numFmtId="4" fontId="19" fillId="0" borderId="0" xfId="0" applyNumberFormat="1" applyFont="1" applyFill="1" applyBorder="1" applyAlignment="1">
      <alignment horizontal="center"/>
    </xf>
    <xf numFmtId="4" fontId="20" fillId="0" borderId="8" xfId="0" applyNumberFormat="1" applyFont="1" applyFill="1" applyBorder="1"/>
    <xf numFmtId="4" fontId="7" fillId="0" borderId="0" xfId="0" applyNumberFormat="1" applyFont="1" applyFill="1" applyBorder="1" applyAlignment="1">
      <alignment horizontal="left" indent="1"/>
    </xf>
    <xf numFmtId="4" fontId="14" fillId="0" borderId="0" xfId="0" applyNumberFormat="1" applyFont="1" applyFill="1"/>
    <xf numFmtId="4" fontId="7" fillId="0" borderId="0" xfId="0" applyNumberFormat="1" applyFont="1" applyFill="1" applyAlignment="1">
      <alignment horizontal="left" indent="1"/>
    </xf>
    <xf numFmtId="4" fontId="7" fillId="0" borderId="0" xfId="0" applyNumberFormat="1" applyFont="1" applyFill="1" applyAlignment="1">
      <alignment horizontal="left"/>
    </xf>
    <xf numFmtId="0" fontId="1" fillId="0" borderId="0" xfId="0" applyFont="1" applyFill="1" applyAlignment="1"/>
    <xf numFmtId="0" fontId="1" fillId="0" borderId="1" xfId="0" applyFont="1" applyFill="1" applyBorder="1" applyAlignment="1"/>
    <xf numFmtId="0" fontId="4" fillId="0" borderId="0" xfId="0" applyFont="1" applyFill="1" applyAlignment="1"/>
    <xf numFmtId="1" fontId="3" fillId="0" borderId="8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1" fontId="4" fillId="0" borderId="10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3" fontId="3" fillId="0" borderId="8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3" fontId="21" fillId="0" borderId="4" xfId="0" applyNumberFormat="1" applyFont="1" applyFill="1" applyBorder="1" applyAlignment="1">
      <alignment horizontal="right"/>
    </xf>
    <xf numFmtId="3" fontId="3" fillId="0" borderId="8" xfId="0" applyNumberFormat="1" applyFont="1" applyFill="1" applyBorder="1"/>
    <xf numFmtId="0" fontId="11" fillId="0" borderId="0" xfId="3" applyFont="1" applyFill="1" applyBorder="1" applyAlignment="1">
      <alignment wrapText="1"/>
    </xf>
    <xf numFmtId="3" fontId="3" fillId="0" borderId="4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3" fontId="7" fillId="0" borderId="0" xfId="0" applyNumberFormat="1" applyFont="1" applyFill="1" applyBorder="1"/>
    <xf numFmtId="1" fontId="3" fillId="0" borderId="5" xfId="0" applyNumberFormat="1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left" indent="1"/>
    </xf>
    <xf numFmtId="0" fontId="10" fillId="0" borderId="0" xfId="3" applyFont="1" applyFill="1" applyBorder="1" applyAlignment="1">
      <alignment wrapText="1"/>
    </xf>
    <xf numFmtId="0" fontId="11" fillId="0" borderId="0" xfId="0" applyFont="1" applyFill="1"/>
    <xf numFmtId="0" fontId="11" fillId="0" borderId="4" xfId="0" applyFont="1" applyFill="1" applyBorder="1"/>
    <xf numFmtId="3" fontId="7" fillId="0" borderId="8" xfId="0" applyNumberFormat="1" applyFont="1" applyFill="1" applyBorder="1"/>
    <xf numFmtId="1" fontId="7" fillId="0" borderId="0" xfId="0" applyNumberFormat="1" applyFont="1" applyFill="1" applyBorder="1" applyAlignment="1">
      <alignment horizontal="left" indent="1"/>
    </xf>
    <xf numFmtId="3" fontId="1" fillId="0" borderId="8" xfId="0" applyNumberFormat="1" applyFont="1" applyFill="1" applyBorder="1"/>
    <xf numFmtId="3" fontId="1" fillId="0" borderId="4" xfId="0" applyNumberFormat="1" applyFont="1" applyFill="1" applyBorder="1"/>
    <xf numFmtId="3" fontId="13" fillId="0" borderId="4" xfId="0" applyNumberFormat="1" applyFont="1" applyFill="1" applyBorder="1"/>
    <xf numFmtId="3" fontId="13" fillId="0" borderId="8" xfId="0" applyNumberFormat="1" applyFont="1" applyFill="1" applyBorder="1"/>
    <xf numFmtId="3" fontId="7" fillId="0" borderId="4" xfId="0" applyNumberFormat="1" applyFont="1" applyFill="1" applyBorder="1"/>
    <xf numFmtId="3" fontId="3" fillId="0" borderId="0" xfId="0" applyNumberFormat="1" applyFont="1" applyFill="1" applyBorder="1"/>
    <xf numFmtId="1" fontId="7" fillId="0" borderId="0" xfId="0" applyNumberFormat="1" applyFont="1" applyFill="1" applyAlignment="1">
      <alignment horizontal="left" indent="1"/>
    </xf>
    <xf numFmtId="0" fontId="3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/>
    </xf>
    <xf numFmtId="4" fontId="10" fillId="0" borderId="0" xfId="3" applyNumberFormat="1" applyFont="1" applyFill="1" applyBorder="1" applyAlignment="1">
      <alignment wrapText="1"/>
    </xf>
    <xf numFmtId="0" fontId="7" fillId="0" borderId="4" xfId="0" applyFont="1" applyFill="1" applyBorder="1"/>
    <xf numFmtId="3" fontId="1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22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7" fillId="0" borderId="2" xfId="0" applyFont="1" applyFill="1" applyBorder="1"/>
    <xf numFmtId="3" fontId="3" fillId="0" borderId="0" xfId="0" applyNumberFormat="1" applyFont="1" applyFill="1"/>
    <xf numFmtId="3" fontId="4" fillId="0" borderId="0" xfId="0" applyNumberFormat="1" applyFont="1" applyFill="1" applyBorder="1" applyAlignment="1">
      <alignment horizontal="left" indent="1"/>
    </xf>
    <xf numFmtId="3" fontId="3" fillId="0" borderId="0" xfId="0" applyNumberFormat="1" applyFont="1" applyFill="1" applyBorder="1" applyAlignment="1">
      <alignment horizontal="left" indent="1"/>
    </xf>
    <xf numFmtId="3" fontId="3" fillId="0" borderId="0" xfId="0" quotePrefix="1" applyNumberFormat="1" applyFont="1" applyFill="1"/>
    <xf numFmtId="3" fontId="3" fillId="0" borderId="6" xfId="0" applyNumberFormat="1" applyFont="1" applyFill="1" applyBorder="1"/>
    <xf numFmtId="0" fontId="11" fillId="0" borderId="0" xfId="0" applyFont="1" applyFill="1" applyAlignment="1">
      <alignment horizontal="left" indent="1"/>
    </xf>
    <xf numFmtId="3" fontId="11" fillId="0" borderId="0" xfId="0" applyNumberFormat="1" applyFont="1" applyFill="1"/>
    <xf numFmtId="3" fontId="3" fillId="0" borderId="0" xfId="0" applyNumberFormat="1" applyFont="1" applyFill="1" applyBorder="1" applyAlignment="1"/>
    <xf numFmtId="3" fontId="4" fillId="0" borderId="0" xfId="0" applyNumberFormat="1" applyFont="1" applyFill="1" applyBorder="1"/>
    <xf numFmtId="3" fontId="3" fillId="0" borderId="0" xfId="0" applyNumberFormat="1" applyFont="1" applyFill="1" applyAlignment="1">
      <alignment horizontal="center"/>
    </xf>
    <xf numFmtId="3" fontId="14" fillId="0" borderId="8" xfId="0" applyNumberFormat="1" applyFont="1" applyFill="1" applyBorder="1"/>
    <xf numFmtId="3" fontId="8" fillId="0" borderId="8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left" indent="1"/>
    </xf>
    <xf numFmtId="1" fontId="1" fillId="0" borderId="1" xfId="0" applyNumberFormat="1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left" indent="1"/>
    </xf>
    <xf numFmtId="1" fontId="4" fillId="0" borderId="1" xfId="0" applyNumberFormat="1" applyFont="1" applyFill="1" applyBorder="1" applyAlignment="1">
      <alignment horizontal="left" indent="1"/>
    </xf>
    <xf numFmtId="1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1" fontId="2" fillId="0" borderId="0" xfId="0" applyNumberFormat="1" applyFont="1" applyFill="1" applyBorder="1" applyAlignment="1">
      <alignment horizontal="left" indent="1"/>
    </xf>
    <xf numFmtId="1" fontId="1" fillId="0" borderId="0" xfId="0" applyNumberFormat="1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right"/>
    </xf>
    <xf numFmtId="3" fontId="23" fillId="0" borderId="8" xfId="0" applyNumberFormat="1" applyFont="1" applyFill="1" applyBorder="1"/>
    <xf numFmtId="3" fontId="7" fillId="0" borderId="8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1" fontId="24" fillId="0" borderId="8" xfId="0" applyNumberFormat="1" applyFont="1" applyFill="1" applyBorder="1" applyAlignment="1">
      <alignment horizontal="center"/>
    </xf>
    <xf numFmtId="1" fontId="24" fillId="0" borderId="4" xfId="0" applyNumberFormat="1" applyFont="1" applyFill="1" applyBorder="1" applyAlignment="1">
      <alignment horizontal="center"/>
    </xf>
    <xf numFmtId="0" fontId="24" fillId="0" borderId="8" xfId="0" applyFont="1" applyFill="1" applyBorder="1" applyAlignment="1">
      <alignment horizontal="center"/>
    </xf>
    <xf numFmtId="0" fontId="11" fillId="0" borderId="0" xfId="2" applyFont="1" applyFill="1" applyBorder="1" applyAlignment="1">
      <alignment wrapText="1"/>
    </xf>
    <xf numFmtId="1" fontId="7" fillId="0" borderId="0" xfId="0" applyNumberFormat="1" applyFont="1" applyFill="1" applyBorder="1"/>
    <xf numFmtId="3" fontId="12" fillId="0" borderId="0" xfId="0" applyNumberFormat="1" applyFont="1" applyFill="1" applyBorder="1"/>
    <xf numFmtId="0" fontId="14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1" fontId="8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3" fontId="12" fillId="0" borderId="8" xfId="0" applyNumberFormat="1" applyFont="1" applyFill="1" applyBorder="1" applyAlignment="1">
      <alignment horizontal="right"/>
    </xf>
    <xf numFmtId="3" fontId="12" fillId="0" borderId="4" xfId="0" applyNumberFormat="1" applyFont="1" applyFill="1" applyBorder="1" applyAlignment="1">
      <alignment horizontal="right"/>
    </xf>
    <xf numFmtId="1" fontId="3" fillId="0" borderId="6" xfId="0" applyNumberFormat="1" applyFont="1" applyFill="1" applyBorder="1" applyAlignment="1">
      <alignment horizontal="left"/>
    </xf>
    <xf numFmtId="1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3" fontId="3" fillId="0" borderId="8" xfId="0" applyNumberFormat="1" applyFont="1" applyFill="1" applyBorder="1" applyAlignment="1"/>
    <xf numFmtId="3" fontId="20" fillId="0" borderId="8" xfId="0" applyNumberFormat="1" applyFont="1" applyFill="1" applyBorder="1"/>
    <xf numFmtId="3" fontId="25" fillId="0" borderId="8" xfId="0" applyNumberFormat="1" applyFont="1" applyFill="1" applyBorder="1"/>
    <xf numFmtId="1" fontId="7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/>
    <xf numFmtId="3" fontId="1" fillId="0" borderId="8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quotePrefix="1" applyNumberFormat="1" applyFont="1" applyFill="1" applyAlignment="1">
      <alignment horizontal="left"/>
    </xf>
    <xf numFmtId="0" fontId="3" fillId="0" borderId="4" xfId="0" quotePrefix="1" applyNumberFormat="1" applyFont="1" applyFill="1" applyBorder="1"/>
    <xf numFmtId="0" fontId="3" fillId="0" borderId="0" xfId="0" quotePrefix="1" applyNumberFormat="1" applyFont="1" applyFill="1"/>
    <xf numFmtId="3" fontId="0" fillId="0" borderId="0" xfId="0" applyNumberFormat="1" applyFill="1" applyAlignment="1">
      <alignment horizontal="right"/>
    </xf>
    <xf numFmtId="3" fontId="26" fillId="0" borderId="0" xfId="0" applyNumberFormat="1" applyFont="1" applyFill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0" fontId="1" fillId="0" borderId="9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7" fillId="0" borderId="0" xfId="0" quotePrefix="1" applyNumberFormat="1" applyFont="1" applyFill="1"/>
    <xf numFmtId="0" fontId="7" fillId="0" borderId="9" xfId="0" quotePrefix="1" applyNumberFormat="1" applyFont="1" applyFill="1" applyBorder="1"/>
    <xf numFmtId="3" fontId="7" fillId="0" borderId="5" xfId="0" quotePrefix="1" applyNumberFormat="1" applyFont="1" applyFill="1" applyBorder="1"/>
    <xf numFmtId="3" fontId="3" fillId="0" borderId="8" xfId="0" quotePrefix="1" applyNumberFormat="1" applyFont="1" applyFill="1" applyBorder="1"/>
    <xf numFmtId="3" fontId="3" fillId="0" borderId="8" xfId="0" quotePrefix="1" applyNumberFormat="1" applyFont="1" applyFill="1" applyBorder="1" applyAlignment="1">
      <alignment horizontal="right"/>
    </xf>
    <xf numFmtId="0" fontId="3" fillId="0" borderId="0" xfId="0" quotePrefix="1" applyNumberFormat="1" applyFont="1" applyFill="1" applyBorder="1"/>
    <xf numFmtId="0" fontId="7" fillId="0" borderId="0" xfId="0" applyFont="1" applyFill="1" applyAlignment="1">
      <alignment horizontal="center"/>
    </xf>
    <xf numFmtId="3" fontId="19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Border="1" applyAlignment="1">
      <alignment horizontal="centerContinuous"/>
    </xf>
    <xf numFmtId="0" fontId="26" fillId="0" borderId="0" xfId="0" applyFont="1" applyFill="1" applyAlignment="1">
      <alignment horizontal="right"/>
    </xf>
    <xf numFmtId="0" fontId="7" fillId="0" borderId="5" xfId="0" quotePrefix="1" applyNumberFormat="1" applyFont="1" applyFill="1" applyBorder="1"/>
    <xf numFmtId="3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/>
    <xf numFmtId="0" fontId="27" fillId="0" borderId="0" xfId="4" applyFont="1" applyAlignment="1">
      <alignment vertical="center"/>
    </xf>
    <xf numFmtId="0" fontId="28" fillId="0" borderId="0" xfId="4" applyFont="1"/>
    <xf numFmtId="0" fontId="29" fillId="0" borderId="0" xfId="4" applyFont="1" applyAlignment="1">
      <alignment vertical="center"/>
    </xf>
    <xf numFmtId="0" fontId="30" fillId="0" borderId="0" xfId="4" applyFont="1" applyAlignment="1">
      <alignment vertical="center"/>
    </xf>
    <xf numFmtId="0" fontId="27" fillId="0" borderId="0" xfId="4" applyFont="1" applyAlignment="1">
      <alignment vertical="center" wrapText="1"/>
    </xf>
    <xf numFmtId="0" fontId="29" fillId="0" borderId="0" xfId="4" applyFont="1" applyAlignment="1">
      <alignment vertical="center" wrapText="1"/>
    </xf>
    <xf numFmtId="0" fontId="11" fillId="0" borderId="0" xfId="2" applyFont="1" applyAlignment="1">
      <alignment horizontal="center"/>
    </xf>
    <xf numFmtId="0" fontId="11" fillId="0" borderId="0" xfId="2" applyFont="1" applyAlignment="1"/>
    <xf numFmtId="0" fontId="11" fillId="0" borderId="0" xfId="2" applyFont="1"/>
    <xf numFmtId="0" fontId="11" fillId="0" borderId="0" xfId="3" applyFo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3" fontId="8" fillId="0" borderId="4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/>
    <xf numFmtId="0" fontId="3" fillId="0" borderId="0" xfId="0" applyFont="1" applyFill="1" applyBorder="1" applyAlignment="1"/>
    <xf numFmtId="0" fontId="3" fillId="0" borderId="4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7" fillId="0" borderId="0" xfId="0" applyFont="1" applyFill="1" applyAlignment="1"/>
    <xf numFmtId="0" fontId="4" fillId="0" borderId="11" xfId="0" applyFont="1" applyFill="1" applyBorder="1" applyAlignment="1">
      <alignment horizontal="center"/>
    </xf>
    <xf numFmtId="0" fontId="7" fillId="0" borderId="4" xfId="0" applyFont="1" applyFill="1" applyBorder="1" applyAlignment="1"/>
    <xf numFmtId="0" fontId="3" fillId="0" borderId="0" xfId="0" applyFont="1" applyFill="1" applyAlignment="1"/>
    <xf numFmtId="2" fontId="3" fillId="0" borderId="6" xfId="0" applyNumberFormat="1" applyFont="1" applyFill="1" applyBorder="1" applyAlignment="1">
      <alignment horizontal="left"/>
    </xf>
    <xf numFmtId="2" fontId="7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2" fontId="7" fillId="0" borderId="4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 applyFill="1" applyAlignment="1"/>
    <xf numFmtId="4" fontId="3" fillId="0" borderId="4" xfId="0" applyNumberFormat="1" applyFont="1" applyFill="1" applyBorder="1" applyAlignment="1"/>
    <xf numFmtId="4" fontId="11" fillId="0" borderId="0" xfId="0" applyNumberFormat="1" applyFont="1" applyFill="1" applyAlignment="1">
      <alignment horizontal="left"/>
    </xf>
    <xf numFmtId="4" fontId="11" fillId="0" borderId="4" xfId="0" applyNumberFormat="1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1" fillId="0" borderId="4" xfId="0" applyFont="1" applyFill="1" applyBorder="1" applyAlignment="1"/>
    <xf numFmtId="0" fontId="11" fillId="0" borderId="0" xfId="0" applyFont="1" applyFill="1" applyBorder="1" applyAlignment="1"/>
    <xf numFmtId="0" fontId="1" fillId="0" borderId="0" xfId="0" applyFont="1" applyFill="1" applyBorder="1" applyAlignment="1"/>
    <xf numFmtId="0" fontId="11" fillId="0" borderId="0" xfId="0" applyFont="1" applyFill="1" applyAlignment="1"/>
    <xf numFmtId="0" fontId="7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0" xfId="0" applyFont="1" applyFill="1" applyBorder="1" applyAlignment="1"/>
    <xf numFmtId="0" fontId="8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" fontId="31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right"/>
    </xf>
    <xf numFmtId="0" fontId="33" fillId="0" borderId="0" xfId="4" applyFont="1" applyAlignment="1">
      <alignment vertical="center" wrapText="1"/>
    </xf>
    <xf numFmtId="0" fontId="35" fillId="0" borderId="0" xfId="5" quotePrefix="1" applyFont="1" applyFill="1"/>
    <xf numFmtId="2" fontId="34" fillId="0" borderId="0" xfId="5" quotePrefix="1" applyNumberFormat="1" applyFont="1" applyFill="1"/>
    <xf numFmtId="2" fontId="36" fillId="0" borderId="0" xfId="0" applyNumberFormat="1" applyFont="1" applyFill="1"/>
    <xf numFmtId="2" fontId="37" fillId="0" borderId="0" xfId="0" applyNumberFormat="1" applyFont="1" applyFill="1"/>
    <xf numFmtId="4" fontId="35" fillId="0" borderId="0" xfId="5" quotePrefix="1" applyNumberFormat="1" applyFont="1" applyFill="1"/>
    <xf numFmtId="0" fontId="3" fillId="0" borderId="0" xfId="0" applyFont="1" applyFill="1" applyBorder="1" applyAlignment="1"/>
    <xf numFmtId="0" fontId="3" fillId="0" borderId="4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7" fillId="0" borderId="0" xfId="0" applyFont="1" applyFill="1" applyAlignment="1"/>
    <xf numFmtId="0" fontId="2" fillId="0" borderId="0" xfId="0" applyFont="1" applyFill="1" applyAlignment="1">
      <alignment horizontal="left" indent="6"/>
    </xf>
    <xf numFmtId="0" fontId="3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4" xfId="0" applyFont="1" applyFill="1" applyBorder="1" applyAlignment="1"/>
    <xf numFmtId="0" fontId="3" fillId="0" borderId="0" xfId="0" applyFont="1" applyFill="1" applyAlignment="1"/>
    <xf numFmtId="2" fontId="3" fillId="0" borderId="0" xfId="0" applyNumberFormat="1" applyFont="1" applyFill="1" applyAlignment="1">
      <alignment horizontal="left"/>
    </xf>
    <xf numFmtId="2" fontId="7" fillId="0" borderId="4" xfId="0" applyNumberFormat="1" applyFont="1" applyFill="1" applyBorder="1" applyAlignment="1"/>
    <xf numFmtId="2" fontId="2" fillId="0" borderId="0" xfId="0" applyNumberFormat="1" applyFont="1" applyFill="1" applyAlignment="1">
      <alignment horizontal="left" indent="6"/>
    </xf>
    <xf numFmtId="2" fontId="7" fillId="0" borderId="0" xfId="0" applyNumberFormat="1" applyFont="1" applyFill="1" applyAlignment="1">
      <alignment horizontal="left" indent="6"/>
    </xf>
    <xf numFmtId="2" fontId="3" fillId="0" borderId="3" xfId="0" applyNumberFormat="1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/>
    </xf>
    <xf numFmtId="2" fontId="4" fillId="0" borderId="1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left"/>
    </xf>
    <xf numFmtId="0" fontId="0" fillId="0" borderId="4" xfId="0" applyBorder="1" applyAlignment="1"/>
    <xf numFmtId="2" fontId="8" fillId="0" borderId="6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2" fontId="7" fillId="0" borderId="0" xfId="0" applyNumberFormat="1" applyFont="1" applyFill="1" applyAlignment="1">
      <alignment horizontal="left"/>
    </xf>
    <xf numFmtId="4" fontId="3" fillId="0" borderId="0" xfId="0" applyNumberFormat="1" applyFont="1" applyFill="1" applyBorder="1" applyAlignment="1"/>
    <xf numFmtId="4" fontId="7" fillId="0" borderId="4" xfId="0" applyNumberFormat="1" applyFont="1" applyFill="1" applyBorder="1" applyAlignment="1"/>
    <xf numFmtId="0" fontId="7" fillId="0" borderId="0" xfId="0" applyFont="1" applyFill="1" applyAlignment="1">
      <alignment horizontal="left" indent="6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/>
    <xf numFmtId="4" fontId="3" fillId="0" borderId="4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left"/>
    </xf>
    <xf numFmtId="4" fontId="2" fillId="0" borderId="0" xfId="0" applyNumberFormat="1" applyFont="1" applyFill="1" applyAlignment="1">
      <alignment horizontal="left" indent="6"/>
    </xf>
    <xf numFmtId="4" fontId="3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4" fontId="4" fillId="0" borderId="1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/>
    <xf numFmtId="4" fontId="11" fillId="0" borderId="0" xfId="0" applyNumberFormat="1" applyFont="1" applyFill="1" applyBorder="1" applyAlignment="1">
      <alignment horizontal="left"/>
    </xf>
    <xf numFmtId="4" fontId="11" fillId="0" borderId="4" xfId="0" applyNumberFormat="1" applyFont="1" applyFill="1" applyBorder="1" applyAlignment="1">
      <alignment horizontal="left"/>
    </xf>
    <xf numFmtId="4" fontId="18" fillId="0" borderId="0" xfId="0" applyNumberFormat="1" applyFont="1" applyFill="1" applyBorder="1" applyAlignment="1">
      <alignment horizontal="left"/>
    </xf>
    <xf numFmtId="4" fontId="11" fillId="0" borderId="0" xfId="0" applyNumberFormat="1" applyFont="1" applyFill="1" applyAlignment="1">
      <alignment horizontal="left"/>
    </xf>
    <xf numFmtId="4" fontId="4" fillId="0" borderId="6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17" fillId="0" borderId="4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4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11" fillId="0" borderId="0" xfId="0" applyFont="1" applyFill="1" applyBorder="1" applyAlignment="1"/>
    <xf numFmtId="0" fontId="11" fillId="0" borderId="4" xfId="0" applyFont="1" applyFill="1" applyBorder="1" applyAlignment="1"/>
    <xf numFmtId="0" fontId="18" fillId="0" borderId="0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1" fillId="0" borderId="0" xfId="0" applyFont="1" applyFill="1" applyAlignment="1"/>
    <xf numFmtId="0" fontId="7" fillId="0" borderId="0" xfId="0" applyFont="1" applyFill="1" applyBorder="1" applyAlignment="1"/>
    <xf numFmtId="0" fontId="1" fillId="0" borderId="6" xfId="0" applyFont="1" applyFill="1" applyBorder="1" applyAlignment="1"/>
    <xf numFmtId="0" fontId="7" fillId="0" borderId="1" xfId="0" applyFont="1" applyFill="1" applyBorder="1" applyAlignment="1"/>
    <xf numFmtId="0" fontId="8" fillId="0" borderId="6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2" fillId="0" borderId="0" xfId="0" applyNumberFormat="1" applyFont="1" applyFill="1" applyAlignment="1">
      <alignment horizontal="left" indent="6"/>
    </xf>
    <xf numFmtId="0" fontId="4" fillId="0" borderId="7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Alignment="1">
      <alignment horizontal="left" indent="6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5" fillId="0" borderId="0" xfId="5" applyFont="1"/>
    <xf numFmtId="0" fontId="38" fillId="0" borderId="0" xfId="4" applyFont="1"/>
    <xf numFmtId="0" fontId="39" fillId="0" borderId="0" xfId="4" applyFont="1"/>
  </cellXfs>
  <cellStyles count="6">
    <cellStyle name="Hypertextové prepojenie" xfId="5" builtinId="8"/>
    <cellStyle name="Normal_WPC!H6" xfId="1"/>
    <cellStyle name="Normálna" xfId="0" builtinId="0"/>
    <cellStyle name="Normálna 2" xfId="4"/>
    <cellStyle name="normální 2" xfId="2"/>
    <cellStyle name="normální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showGridLines="0" tabSelected="1" workbookViewId="0"/>
  </sheetViews>
  <sheetFormatPr defaultRowHeight="15.95" customHeight="1"/>
  <cols>
    <col min="1" max="1" width="18.42578125" style="309" customWidth="1"/>
    <col min="2" max="2" width="145.5703125" style="309" customWidth="1"/>
    <col min="3" max="16384" width="9.140625" style="309"/>
  </cols>
  <sheetData>
    <row r="1" spans="1:2" ht="15.95" customHeight="1">
      <c r="A1" s="308" t="s">
        <v>204</v>
      </c>
    </row>
    <row r="2" spans="1:2" ht="15.95" customHeight="1">
      <c r="A2" s="310" t="s">
        <v>205</v>
      </c>
    </row>
    <row r="3" spans="1:2" ht="15.95" customHeight="1">
      <c r="A3" s="311"/>
    </row>
    <row r="4" spans="1:2" ht="15.95" customHeight="1">
      <c r="A4" s="312" t="s">
        <v>206</v>
      </c>
      <c r="B4" s="312" t="s">
        <v>249</v>
      </c>
    </row>
    <row r="5" spans="1:2" ht="15.95" customHeight="1">
      <c r="A5" s="313" t="s">
        <v>207</v>
      </c>
      <c r="B5" s="313" t="s">
        <v>250</v>
      </c>
    </row>
    <row r="6" spans="1:2" ht="15.95" customHeight="1">
      <c r="A6" s="367"/>
      <c r="B6" s="367"/>
    </row>
    <row r="7" spans="1:2" ht="15.95" customHeight="1">
      <c r="A7" s="463" t="s">
        <v>208</v>
      </c>
      <c r="B7" s="463" t="s">
        <v>251</v>
      </c>
    </row>
    <row r="8" spans="1:2" ht="15.95" customHeight="1">
      <c r="A8" s="463" t="s">
        <v>209</v>
      </c>
      <c r="B8" s="463" t="s">
        <v>252</v>
      </c>
    </row>
    <row r="9" spans="1:2" ht="15.95" customHeight="1">
      <c r="A9" s="463" t="s">
        <v>210</v>
      </c>
      <c r="B9" s="463" t="s">
        <v>253</v>
      </c>
    </row>
    <row r="10" spans="1:2" ht="15.95" customHeight="1">
      <c r="A10" s="463" t="s">
        <v>211</v>
      </c>
      <c r="B10" s="463" t="s">
        <v>254</v>
      </c>
    </row>
    <row r="11" spans="1:2" ht="15.95" customHeight="1">
      <c r="A11" s="463" t="s">
        <v>212</v>
      </c>
      <c r="B11" s="463" t="s">
        <v>255</v>
      </c>
    </row>
    <row r="12" spans="1:2" ht="15.95" customHeight="1">
      <c r="A12" s="463" t="s">
        <v>213</v>
      </c>
      <c r="B12" s="463" t="s">
        <v>256</v>
      </c>
    </row>
    <row r="13" spans="1:2" ht="15.95" customHeight="1">
      <c r="A13" s="463" t="s">
        <v>214</v>
      </c>
      <c r="B13" s="463" t="s">
        <v>257</v>
      </c>
    </row>
    <row r="14" spans="1:2" ht="15.95" customHeight="1">
      <c r="A14" s="463" t="s">
        <v>215</v>
      </c>
      <c r="B14" s="463" t="s">
        <v>258</v>
      </c>
    </row>
    <row r="15" spans="1:2" ht="15.95" customHeight="1">
      <c r="A15" s="463" t="s">
        <v>216</v>
      </c>
      <c r="B15" s="463" t="s">
        <v>259</v>
      </c>
    </row>
    <row r="16" spans="1:2" ht="15.95" customHeight="1">
      <c r="A16" s="463" t="s">
        <v>217</v>
      </c>
      <c r="B16" s="463" t="s">
        <v>260</v>
      </c>
    </row>
    <row r="17" spans="1:2" ht="15.95" customHeight="1">
      <c r="A17" s="463" t="s">
        <v>218</v>
      </c>
      <c r="B17" s="463" t="s">
        <v>261</v>
      </c>
    </row>
    <row r="18" spans="1:2" ht="15.95" customHeight="1">
      <c r="A18" s="463" t="s">
        <v>219</v>
      </c>
      <c r="B18" s="463" t="s">
        <v>262</v>
      </c>
    </row>
    <row r="19" spans="1:2" ht="15.95" customHeight="1">
      <c r="A19" s="463" t="s">
        <v>220</v>
      </c>
      <c r="B19" s="463" t="s">
        <v>263</v>
      </c>
    </row>
    <row r="20" spans="1:2" ht="15.95" customHeight="1">
      <c r="A20" s="463" t="s">
        <v>221</v>
      </c>
      <c r="B20" s="463" t="s">
        <v>264</v>
      </c>
    </row>
    <row r="21" spans="1:2" ht="15.95" customHeight="1">
      <c r="A21" s="463" t="s">
        <v>222</v>
      </c>
      <c r="B21" s="463" t="s">
        <v>265</v>
      </c>
    </row>
    <row r="22" spans="1:2" ht="15.95" customHeight="1">
      <c r="A22" s="463" t="s">
        <v>223</v>
      </c>
      <c r="B22" s="463" t="s">
        <v>266</v>
      </c>
    </row>
    <row r="23" spans="1:2" ht="15.95" customHeight="1">
      <c r="A23" s="463" t="s">
        <v>224</v>
      </c>
      <c r="B23" s="463" t="s">
        <v>267</v>
      </c>
    </row>
    <row r="24" spans="1:2" ht="15.95" customHeight="1">
      <c r="A24" s="463" t="s">
        <v>225</v>
      </c>
      <c r="B24" s="463" t="s">
        <v>268</v>
      </c>
    </row>
    <row r="25" spans="1:2" ht="15.95" customHeight="1">
      <c r="A25" s="463" t="s">
        <v>226</v>
      </c>
      <c r="B25" s="463" t="s">
        <v>269</v>
      </c>
    </row>
    <row r="26" spans="1:2" ht="15.95" customHeight="1">
      <c r="A26" s="463" t="s">
        <v>227</v>
      </c>
      <c r="B26" s="463" t="s">
        <v>270</v>
      </c>
    </row>
    <row r="27" spans="1:2" ht="15.95" customHeight="1">
      <c r="A27" s="463" t="s">
        <v>228</v>
      </c>
      <c r="B27" s="463" t="s">
        <v>271</v>
      </c>
    </row>
    <row r="28" spans="1:2" ht="15.95" customHeight="1">
      <c r="A28" s="463" t="s">
        <v>229</v>
      </c>
      <c r="B28" s="463" t="s">
        <v>272</v>
      </c>
    </row>
    <row r="29" spans="1:2" ht="15.95" customHeight="1">
      <c r="A29" s="463" t="s">
        <v>230</v>
      </c>
      <c r="B29" s="463" t="s">
        <v>273</v>
      </c>
    </row>
    <row r="30" spans="1:2" ht="15.95" customHeight="1">
      <c r="A30" s="463" t="s">
        <v>231</v>
      </c>
      <c r="B30" s="463" t="s">
        <v>274</v>
      </c>
    </row>
    <row r="31" spans="1:2" ht="15.95" customHeight="1">
      <c r="A31" s="463" t="s">
        <v>232</v>
      </c>
      <c r="B31" s="463" t="s">
        <v>275</v>
      </c>
    </row>
    <row r="32" spans="1:2" ht="15.95" customHeight="1">
      <c r="A32" s="463" t="s">
        <v>233</v>
      </c>
      <c r="B32" s="463" t="s">
        <v>276</v>
      </c>
    </row>
    <row r="33" spans="1:2" ht="15.95" customHeight="1">
      <c r="A33" s="463" t="s">
        <v>234</v>
      </c>
      <c r="B33" s="463" t="s">
        <v>277</v>
      </c>
    </row>
    <row r="34" spans="1:2" ht="15.95" customHeight="1">
      <c r="A34" s="463" t="s">
        <v>235</v>
      </c>
      <c r="B34" s="463" t="s">
        <v>278</v>
      </c>
    </row>
    <row r="35" spans="1:2" ht="15.95" customHeight="1">
      <c r="A35" s="463" t="s">
        <v>236</v>
      </c>
      <c r="B35" s="463" t="s">
        <v>279</v>
      </c>
    </row>
    <row r="36" spans="1:2" ht="15.95" customHeight="1">
      <c r="A36" s="463" t="s">
        <v>237</v>
      </c>
      <c r="B36" s="463" t="s">
        <v>280</v>
      </c>
    </row>
    <row r="37" spans="1:2" ht="15.95" customHeight="1">
      <c r="A37" s="464"/>
      <c r="B37" s="464"/>
    </row>
    <row r="38" spans="1:2" ht="15.95" customHeight="1">
      <c r="A38" s="464"/>
      <c r="B38" s="464"/>
    </row>
    <row r="39" spans="1:2" ht="15.95" customHeight="1">
      <c r="A39" s="464"/>
      <c r="B39" s="464"/>
    </row>
    <row r="40" spans="1:2" ht="15.95" customHeight="1">
      <c r="A40" s="465"/>
      <c r="B40" s="465"/>
    </row>
  </sheetData>
  <hyperlinks>
    <hyperlink ref="A7:B8" location="'T 3-1'!A1" display="Tab. č. 3-1."/>
    <hyperlink ref="A9:B10" location="'T 3-2'!A1" display="Tab. č. 3-2."/>
    <hyperlink ref="A11:B12" location="'T 3-3'!A1" display="Tab. č. 3-3."/>
    <hyperlink ref="A13:B14" location="'T 3-4'!A1" display="Tab. č. 3-4."/>
    <hyperlink ref="A15:B16" location="'T 3-5'!A1" display="Tab. č. 3-5."/>
    <hyperlink ref="A17:B18" location="'T 3-6'!A1" display="Tab. č. 3-6."/>
    <hyperlink ref="A19:B20" location="'T 3-7'!A1" display="Tab. č. 3-7."/>
    <hyperlink ref="A21:B22" location="'T 3-8'!A1" display="Tab. č. 3-8."/>
    <hyperlink ref="A23:B24" location="'T 3-9'!A1" display="Tab. č. 3-9."/>
    <hyperlink ref="A25:B26" location="'T 3-10'!A1" display="Tab. č. 3-10."/>
    <hyperlink ref="A27:B28" location="'T 3-11'!A1" display="Tab. č. 3-11."/>
    <hyperlink ref="A29:B30" location="'T 3-12'!A1" display="Tab. č. 3-12."/>
    <hyperlink ref="A31:B32" location="'T 3-13'!A1" display="Tab. č. 3-13."/>
    <hyperlink ref="A33:B34" location="'T 3-14'!A1" display="Tab. č. 3-14."/>
    <hyperlink ref="A35:B36" location="'T 3-15'!A1" display="Tab. č. 3-15.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showGridLines="0" workbookViewId="0">
      <selection activeCell="J1" sqref="J1"/>
    </sheetView>
  </sheetViews>
  <sheetFormatPr defaultColWidth="9.140625" defaultRowHeight="12.75"/>
  <cols>
    <col min="1" max="1" width="2.42578125" style="118" customWidth="1"/>
    <col min="2" max="2" width="25.7109375" style="118" bestFit="1" customWidth="1"/>
    <col min="3" max="3" width="15.140625" style="118" customWidth="1"/>
    <col min="4" max="4" width="13.5703125" style="118" customWidth="1"/>
    <col min="5" max="5" width="13" style="118" customWidth="1"/>
    <col min="6" max="6" width="10.5703125" style="118" customWidth="1"/>
    <col min="7" max="7" width="2.42578125" style="351" customWidth="1"/>
    <col min="8" max="8" width="31.7109375" style="118" customWidth="1"/>
    <col min="9" max="16384" width="9.140625" style="118"/>
  </cols>
  <sheetData>
    <row r="1" spans="1:10" s="12" customFormat="1">
      <c r="A1" s="12" t="s">
        <v>309</v>
      </c>
      <c r="G1" s="226"/>
      <c r="J1" s="368" t="s">
        <v>317</v>
      </c>
    </row>
    <row r="2" spans="1:10" s="15" customFormat="1">
      <c r="A2" s="377" t="s">
        <v>268</v>
      </c>
      <c r="B2" s="377"/>
      <c r="C2" s="377"/>
      <c r="D2" s="377"/>
      <c r="E2" s="377"/>
      <c r="F2" s="377"/>
      <c r="G2" s="377"/>
      <c r="H2" s="405"/>
    </row>
    <row r="3" spans="1:10" s="12" customFormat="1" ht="12" customHeight="1">
      <c r="A3" s="16"/>
      <c r="G3" s="254"/>
    </row>
    <row r="4" spans="1:10" s="5" customFormat="1" ht="12" customHeight="1">
      <c r="B4" s="357"/>
      <c r="C4" s="433" t="s">
        <v>140</v>
      </c>
      <c r="D4" s="379"/>
      <c r="E4" s="379"/>
      <c r="F4" s="19" t="s">
        <v>141</v>
      </c>
      <c r="G4" s="343"/>
      <c r="H4" s="357"/>
    </row>
    <row r="5" spans="1:10" s="21" customFormat="1" ht="12" customHeight="1">
      <c r="B5" s="364"/>
      <c r="C5" s="430" t="s">
        <v>142</v>
      </c>
      <c r="D5" s="382"/>
      <c r="E5" s="382"/>
      <c r="F5" s="22" t="s">
        <v>2</v>
      </c>
      <c r="G5" s="343"/>
      <c r="H5" s="364"/>
    </row>
    <row r="6" spans="1:10" s="5" customFormat="1" ht="12" customHeight="1">
      <c r="B6" s="363"/>
      <c r="C6" s="189" t="s">
        <v>73</v>
      </c>
      <c r="D6" s="189" t="s">
        <v>74</v>
      </c>
      <c r="E6" s="190" t="s">
        <v>75</v>
      </c>
      <c r="F6" s="22"/>
      <c r="G6" s="343"/>
      <c r="H6" s="363"/>
    </row>
    <row r="7" spans="1:10" s="5" customFormat="1" ht="12" customHeight="1">
      <c r="B7" s="363"/>
      <c r="C7" s="189"/>
      <c r="D7" s="189"/>
      <c r="E7" s="190"/>
      <c r="F7" s="23" t="s">
        <v>93</v>
      </c>
      <c r="G7" s="255"/>
      <c r="H7" s="191"/>
    </row>
    <row r="8" spans="1:10" s="5" customFormat="1" ht="12" customHeight="1">
      <c r="B8" s="363"/>
      <c r="C8" s="192" t="s">
        <v>76</v>
      </c>
      <c r="D8" s="193" t="s">
        <v>77</v>
      </c>
      <c r="E8" s="193" t="s">
        <v>79</v>
      </c>
      <c r="F8" s="23" t="s">
        <v>143</v>
      </c>
      <c r="G8" s="255"/>
      <c r="H8" s="363"/>
    </row>
    <row r="9" spans="1:10" s="5" customFormat="1" ht="11.25" customHeight="1">
      <c r="A9" s="25"/>
      <c r="B9" s="25"/>
      <c r="C9" s="195"/>
      <c r="D9" s="196"/>
      <c r="E9" s="196"/>
      <c r="F9" s="26" t="s">
        <v>23</v>
      </c>
      <c r="G9" s="256"/>
      <c r="H9" s="25"/>
    </row>
    <row r="10" spans="1:10" s="5" customFormat="1" ht="6" customHeight="1">
      <c r="A10" s="363"/>
      <c r="B10" s="363"/>
      <c r="C10" s="257"/>
      <c r="D10" s="258"/>
      <c r="E10" s="258"/>
      <c r="F10" s="259"/>
      <c r="G10" s="255"/>
      <c r="H10" s="363"/>
    </row>
    <row r="11" spans="1:10" s="8" customFormat="1" ht="12" customHeight="1">
      <c r="A11" s="385" t="s">
        <v>0</v>
      </c>
      <c r="B11" s="374"/>
      <c r="C11" s="197">
        <v>14729248</v>
      </c>
      <c r="D11" s="198">
        <v>3485161</v>
      </c>
      <c r="E11" s="198">
        <v>5103247</v>
      </c>
      <c r="F11" s="197">
        <f>SUM(C11:E11)</f>
        <v>23317656</v>
      </c>
      <c r="G11" s="343" t="s">
        <v>24</v>
      </c>
    </row>
    <row r="12" spans="1:10" s="8" customFormat="1" ht="12" customHeight="1">
      <c r="A12" s="329"/>
      <c r="B12" s="324"/>
      <c r="C12" s="197"/>
      <c r="D12" s="198"/>
      <c r="E12" s="198"/>
      <c r="F12" s="197"/>
      <c r="G12" s="343"/>
    </row>
    <row r="13" spans="1:10" s="8" customFormat="1" ht="12" customHeight="1">
      <c r="A13" s="8" t="s">
        <v>51</v>
      </c>
      <c r="B13" s="323" t="s">
        <v>50</v>
      </c>
      <c r="C13" s="197" t="s">
        <v>53</v>
      </c>
      <c r="D13" s="197" t="s">
        <v>53</v>
      </c>
      <c r="E13" s="198">
        <v>17164</v>
      </c>
      <c r="F13" s="197">
        <f>SUM(C13:E13)</f>
        <v>17164</v>
      </c>
      <c r="G13" s="343" t="s">
        <v>106</v>
      </c>
      <c r="H13" s="8" t="s">
        <v>52</v>
      </c>
    </row>
    <row r="14" spans="1:10" s="8" customFormat="1" ht="12" customHeight="1">
      <c r="B14" s="323" t="s">
        <v>238</v>
      </c>
      <c r="C14" s="197" t="s">
        <v>53</v>
      </c>
      <c r="D14" s="197" t="s">
        <v>53</v>
      </c>
      <c r="E14" s="198">
        <v>15041</v>
      </c>
      <c r="F14" s="197">
        <f t="shared" ref="F14:F35" si="0">SUM(C14:E14)</f>
        <v>15041</v>
      </c>
      <c r="G14" s="343"/>
      <c r="H14" s="341" t="s">
        <v>239</v>
      </c>
    </row>
    <row r="15" spans="1:10" s="8" customFormat="1" ht="12" customHeight="1">
      <c r="B15" s="323" t="s">
        <v>240</v>
      </c>
      <c r="C15" s="197" t="s">
        <v>53</v>
      </c>
      <c r="D15" s="197" t="s">
        <v>53</v>
      </c>
      <c r="E15" s="198">
        <v>2123</v>
      </c>
      <c r="F15" s="197">
        <f t="shared" si="0"/>
        <v>2123</v>
      </c>
      <c r="G15" s="343"/>
      <c r="H15" s="341" t="s">
        <v>241</v>
      </c>
    </row>
    <row r="16" spans="1:10" s="5" customFormat="1" ht="12" customHeight="1">
      <c r="A16" s="385" t="s">
        <v>144</v>
      </c>
      <c r="B16" s="384"/>
      <c r="C16" s="197">
        <v>14729248</v>
      </c>
      <c r="D16" s="197">
        <v>3445098</v>
      </c>
      <c r="E16" s="197">
        <v>4935750</v>
      </c>
      <c r="F16" s="197">
        <f t="shared" si="0"/>
        <v>23110096</v>
      </c>
      <c r="G16" s="343" t="s">
        <v>57</v>
      </c>
    </row>
    <row r="17" spans="1:8" s="5" customFormat="1" ht="12" customHeight="1">
      <c r="A17" s="316" t="s">
        <v>108</v>
      </c>
      <c r="B17" s="1" t="s">
        <v>109</v>
      </c>
      <c r="C17" s="197" t="s">
        <v>53</v>
      </c>
      <c r="D17" s="197">
        <v>7039</v>
      </c>
      <c r="E17" s="197">
        <v>1739</v>
      </c>
      <c r="F17" s="197">
        <f t="shared" si="0"/>
        <v>8778</v>
      </c>
      <c r="G17" s="316" t="s">
        <v>108</v>
      </c>
      <c r="H17" s="1" t="s">
        <v>110</v>
      </c>
    </row>
    <row r="18" spans="1:8" s="8" customFormat="1" ht="12" customHeight="1">
      <c r="A18" s="8" t="s">
        <v>31</v>
      </c>
      <c r="B18" s="8" t="s">
        <v>28</v>
      </c>
      <c r="C18" s="197" t="s">
        <v>53</v>
      </c>
      <c r="D18" s="197">
        <v>19192</v>
      </c>
      <c r="E18" s="200">
        <v>1511819</v>
      </c>
      <c r="F18" s="197">
        <f t="shared" si="0"/>
        <v>1531011</v>
      </c>
      <c r="G18" s="343" t="s">
        <v>61</v>
      </c>
      <c r="H18" s="1" t="s">
        <v>42</v>
      </c>
    </row>
    <row r="19" spans="1:8" s="8" customFormat="1" ht="12" customHeight="1">
      <c r="B19" s="1" t="s">
        <v>45</v>
      </c>
      <c r="C19" s="197" t="s">
        <v>53</v>
      </c>
      <c r="D19" s="197" t="s">
        <v>53</v>
      </c>
      <c r="E19" s="202">
        <v>21924</v>
      </c>
      <c r="F19" s="197">
        <f t="shared" si="0"/>
        <v>21924</v>
      </c>
      <c r="G19" s="130"/>
      <c r="H19" s="1" t="s">
        <v>43</v>
      </c>
    </row>
    <row r="20" spans="1:8" s="8" customFormat="1" ht="12" customHeight="1">
      <c r="B20" s="1" t="s">
        <v>111</v>
      </c>
      <c r="C20" s="197" t="s">
        <v>53</v>
      </c>
      <c r="D20" s="198" t="s">
        <v>53</v>
      </c>
      <c r="E20" s="202">
        <v>4391</v>
      </c>
      <c r="F20" s="197">
        <f t="shared" si="0"/>
        <v>4391</v>
      </c>
      <c r="G20" s="130"/>
      <c r="H20" s="1" t="s">
        <v>112</v>
      </c>
    </row>
    <row r="21" spans="1:8" s="8" customFormat="1" ht="12" customHeight="1">
      <c r="B21" s="1" t="s">
        <v>113</v>
      </c>
      <c r="C21" s="197" t="s">
        <v>53</v>
      </c>
      <c r="D21" s="198">
        <v>115</v>
      </c>
      <c r="E21" s="198" t="s">
        <v>53</v>
      </c>
      <c r="F21" s="197">
        <f t="shared" si="0"/>
        <v>115</v>
      </c>
      <c r="G21" s="130"/>
      <c r="H21" s="1" t="s">
        <v>114</v>
      </c>
    </row>
    <row r="22" spans="1:8" s="8" customFormat="1" ht="12" customHeight="1">
      <c r="B22" s="1" t="s">
        <v>85</v>
      </c>
      <c r="C22" s="197" t="s">
        <v>53</v>
      </c>
      <c r="D22" s="198" t="s">
        <v>53</v>
      </c>
      <c r="E22" s="202">
        <v>23174</v>
      </c>
      <c r="F22" s="197">
        <f t="shared" si="0"/>
        <v>23174</v>
      </c>
      <c r="G22" s="130"/>
      <c r="H22" s="1" t="s">
        <v>86</v>
      </c>
    </row>
    <row r="23" spans="1:8" s="8" customFormat="1" ht="12" customHeight="1">
      <c r="B23" s="1" t="s">
        <v>115</v>
      </c>
      <c r="C23" s="197" t="s">
        <v>53</v>
      </c>
      <c r="D23" s="198" t="s">
        <v>53</v>
      </c>
      <c r="E23" s="202">
        <v>280889</v>
      </c>
      <c r="F23" s="197">
        <f t="shared" si="0"/>
        <v>280889</v>
      </c>
      <c r="G23" s="130"/>
      <c r="H23" s="1" t="s">
        <v>116</v>
      </c>
    </row>
    <row r="24" spans="1:8" s="8" customFormat="1" ht="12" customHeight="1">
      <c r="B24" s="128" t="s">
        <v>54</v>
      </c>
      <c r="C24" s="197" t="s">
        <v>53</v>
      </c>
      <c r="D24" s="198" t="s">
        <v>53</v>
      </c>
      <c r="E24" s="202">
        <v>456909</v>
      </c>
      <c r="F24" s="197">
        <f t="shared" si="0"/>
        <v>456909</v>
      </c>
      <c r="G24" s="130"/>
      <c r="H24" s="1" t="s">
        <v>55</v>
      </c>
    </row>
    <row r="25" spans="1:8" s="8" customFormat="1" ht="12" customHeight="1">
      <c r="B25" s="1" t="s">
        <v>41</v>
      </c>
      <c r="C25" s="197" t="s">
        <v>53</v>
      </c>
      <c r="D25" s="198" t="s">
        <v>53</v>
      </c>
      <c r="E25" s="202">
        <v>9495</v>
      </c>
      <c r="F25" s="197">
        <f t="shared" si="0"/>
        <v>9495</v>
      </c>
      <c r="G25" s="130"/>
      <c r="H25" s="1" t="s">
        <v>44</v>
      </c>
    </row>
    <row r="26" spans="1:8" s="8" customFormat="1" ht="12" customHeight="1">
      <c r="B26" s="1" t="s">
        <v>123</v>
      </c>
      <c r="C26" s="197" t="s">
        <v>53</v>
      </c>
      <c r="D26" s="198">
        <v>18622</v>
      </c>
      <c r="E26" s="202">
        <v>714095</v>
      </c>
      <c r="F26" s="197">
        <f t="shared" si="0"/>
        <v>732717</v>
      </c>
      <c r="G26" s="130"/>
      <c r="H26" s="1" t="s">
        <v>124</v>
      </c>
    </row>
    <row r="27" spans="1:8" s="8" customFormat="1" ht="12" customHeight="1">
      <c r="B27" s="1" t="s">
        <v>125</v>
      </c>
      <c r="C27" s="197" t="s">
        <v>53</v>
      </c>
      <c r="D27" s="198" t="s">
        <v>53</v>
      </c>
      <c r="E27" s="202">
        <v>618</v>
      </c>
      <c r="F27" s="197">
        <f t="shared" si="0"/>
        <v>618</v>
      </c>
      <c r="G27" s="130"/>
      <c r="H27" s="1" t="s">
        <v>126</v>
      </c>
    </row>
    <row r="28" spans="1:8" s="8" customFormat="1" ht="12" customHeight="1">
      <c r="B28" s="1" t="s">
        <v>87</v>
      </c>
      <c r="C28" s="197" t="s">
        <v>53</v>
      </c>
      <c r="D28" s="200">
        <v>73</v>
      </c>
      <c r="E28" s="197">
        <v>324</v>
      </c>
      <c r="F28" s="197">
        <f t="shared" si="0"/>
        <v>397</v>
      </c>
      <c r="G28" s="130"/>
      <c r="H28" s="1" t="s">
        <v>88</v>
      </c>
    </row>
    <row r="29" spans="1:8" s="8" customFormat="1" ht="12" customHeight="1">
      <c r="B29" s="1" t="s">
        <v>242</v>
      </c>
      <c r="C29" s="197" t="s">
        <v>53</v>
      </c>
      <c r="D29" s="200">
        <v>382</v>
      </c>
      <c r="E29" s="197" t="s">
        <v>53</v>
      </c>
      <c r="F29" s="197">
        <f t="shared" si="0"/>
        <v>382</v>
      </c>
      <c r="G29" s="130"/>
      <c r="H29" s="1" t="s">
        <v>243</v>
      </c>
    </row>
    <row r="30" spans="1:8" s="5" customFormat="1" ht="12" customHeight="1">
      <c r="A30" s="5" t="s">
        <v>27</v>
      </c>
      <c r="B30" s="1" t="s">
        <v>37</v>
      </c>
      <c r="C30" s="197">
        <v>14729248</v>
      </c>
      <c r="D30" s="197">
        <v>3392593</v>
      </c>
      <c r="E30" s="197">
        <v>3333097</v>
      </c>
      <c r="F30" s="197">
        <f t="shared" si="0"/>
        <v>21454938</v>
      </c>
      <c r="G30" s="343" t="s">
        <v>58</v>
      </c>
      <c r="H30" s="1" t="s">
        <v>60</v>
      </c>
    </row>
    <row r="31" spans="1:8" s="8" customFormat="1" ht="12" customHeight="1">
      <c r="B31" s="1" t="s">
        <v>38</v>
      </c>
      <c r="C31" s="197">
        <v>14729248</v>
      </c>
      <c r="D31" s="197">
        <v>3392593</v>
      </c>
      <c r="E31" s="197">
        <v>3333097</v>
      </c>
      <c r="F31" s="197">
        <f t="shared" si="0"/>
        <v>21454938</v>
      </c>
      <c r="G31" s="130"/>
      <c r="H31" s="1" t="s">
        <v>40</v>
      </c>
    </row>
    <row r="32" spans="1:8" s="8" customFormat="1" ht="12" customHeight="1">
      <c r="A32" s="5" t="s">
        <v>32</v>
      </c>
      <c r="B32" s="1" t="s">
        <v>33</v>
      </c>
      <c r="C32" s="197" t="s">
        <v>53</v>
      </c>
      <c r="D32" s="200">
        <v>26274</v>
      </c>
      <c r="E32" s="230">
        <v>89095</v>
      </c>
      <c r="F32" s="197">
        <f t="shared" si="0"/>
        <v>115369</v>
      </c>
      <c r="G32" s="130" t="s">
        <v>133</v>
      </c>
      <c r="H32" s="1" t="s">
        <v>35</v>
      </c>
    </row>
    <row r="33" spans="1:8" s="8" customFormat="1" ht="12" customHeight="1">
      <c r="A33" s="5"/>
      <c r="B33" s="1" t="s">
        <v>46</v>
      </c>
      <c r="C33" s="197" t="s">
        <v>53</v>
      </c>
      <c r="D33" s="200">
        <v>26274</v>
      </c>
      <c r="E33" s="197">
        <v>5171</v>
      </c>
      <c r="F33" s="197">
        <f t="shared" si="0"/>
        <v>31445</v>
      </c>
      <c r="G33" s="130"/>
      <c r="H33" s="260" t="s">
        <v>47</v>
      </c>
    </row>
    <row r="34" spans="1:8" s="8" customFormat="1" ht="12" customHeight="1">
      <c r="A34" s="5"/>
      <c r="B34" s="1" t="s">
        <v>34</v>
      </c>
      <c r="C34" s="197" t="s">
        <v>53</v>
      </c>
      <c r="D34" s="197" t="s">
        <v>53</v>
      </c>
      <c r="E34" s="197">
        <v>83924</v>
      </c>
      <c r="F34" s="197">
        <f>SUM(C34:E34)</f>
        <v>83924</v>
      </c>
      <c r="G34" s="130"/>
      <c r="H34" s="260" t="s">
        <v>36</v>
      </c>
    </row>
    <row r="35" spans="1:8" s="8" customFormat="1" ht="12" customHeight="1">
      <c r="A35" s="373" t="s">
        <v>25</v>
      </c>
      <c r="B35" s="384"/>
      <c r="C35" s="197" t="s">
        <v>53</v>
      </c>
      <c r="D35" s="230">
        <v>40063</v>
      </c>
      <c r="E35" s="197">
        <v>150333</v>
      </c>
      <c r="F35" s="197">
        <f t="shared" si="0"/>
        <v>190396</v>
      </c>
      <c r="G35" s="343" t="s">
        <v>66</v>
      </c>
    </row>
    <row r="36" spans="1:8">
      <c r="C36" s="204"/>
      <c r="D36" s="204"/>
      <c r="E36" s="204"/>
      <c r="F36" s="204"/>
    </row>
    <row r="37" spans="1:8">
      <c r="C37" s="204"/>
      <c r="D37" s="204"/>
      <c r="E37" s="204"/>
      <c r="F37" s="204"/>
    </row>
    <row r="38" spans="1:8">
      <c r="C38" s="204"/>
      <c r="D38" s="204"/>
      <c r="E38" s="204"/>
      <c r="F38" s="204"/>
    </row>
    <row r="39" spans="1:8">
      <c r="C39" s="204"/>
      <c r="D39" s="204"/>
      <c r="E39" s="204"/>
      <c r="F39" s="204"/>
    </row>
    <row r="40" spans="1:8">
      <c r="C40" s="204"/>
      <c r="D40" s="204"/>
      <c r="E40" s="204"/>
      <c r="F40" s="204"/>
    </row>
    <row r="41" spans="1:8">
      <c r="C41" s="204"/>
      <c r="D41" s="204"/>
      <c r="E41" s="204"/>
      <c r="F41" s="204"/>
    </row>
    <row r="42" spans="1:8">
      <c r="C42" s="204"/>
      <c r="D42" s="204"/>
      <c r="E42" s="204"/>
      <c r="F42" s="204"/>
    </row>
    <row r="43" spans="1:8">
      <c r="C43" s="204"/>
      <c r="D43" s="204"/>
      <c r="E43" s="204"/>
      <c r="F43" s="204"/>
    </row>
    <row r="44" spans="1:8">
      <c r="C44" s="204"/>
      <c r="D44" s="204"/>
      <c r="E44" s="204"/>
      <c r="F44" s="204"/>
    </row>
    <row r="45" spans="1:8">
      <c r="C45" s="204"/>
      <c r="D45" s="204"/>
      <c r="E45" s="204"/>
      <c r="F45" s="204"/>
    </row>
    <row r="46" spans="1:8">
      <c r="C46" s="204"/>
      <c r="D46" s="204"/>
      <c r="E46" s="204"/>
      <c r="F46" s="204"/>
    </row>
    <row r="47" spans="1:8">
      <c r="C47" s="204"/>
      <c r="D47" s="204"/>
      <c r="E47" s="204"/>
      <c r="F47" s="204"/>
    </row>
    <row r="48" spans="1:8">
      <c r="C48" s="204"/>
      <c r="D48" s="204"/>
      <c r="E48" s="204"/>
      <c r="F48" s="204"/>
    </row>
    <row r="49" spans="3:6">
      <c r="C49" s="204"/>
      <c r="D49" s="204"/>
      <c r="E49" s="204"/>
      <c r="F49" s="204"/>
    </row>
    <row r="50" spans="3:6">
      <c r="C50" s="204"/>
      <c r="D50" s="204"/>
      <c r="E50" s="204"/>
      <c r="F50" s="204"/>
    </row>
    <row r="51" spans="3:6">
      <c r="C51" s="204"/>
      <c r="D51" s="204"/>
      <c r="E51" s="204"/>
      <c r="F51" s="204"/>
    </row>
    <row r="52" spans="3:6">
      <c r="C52" s="204"/>
      <c r="D52" s="204"/>
      <c r="E52" s="204"/>
      <c r="F52" s="204"/>
    </row>
    <row r="53" spans="3:6">
      <c r="C53" s="204"/>
      <c r="D53" s="204"/>
      <c r="E53" s="204"/>
      <c r="F53" s="204"/>
    </row>
    <row r="54" spans="3:6">
      <c r="C54" s="204"/>
      <c r="D54" s="204"/>
      <c r="E54" s="204"/>
      <c r="F54" s="204"/>
    </row>
    <row r="55" spans="3:6">
      <c r="C55" s="204"/>
      <c r="D55" s="204"/>
      <c r="E55" s="204"/>
      <c r="F55" s="204"/>
    </row>
    <row r="56" spans="3:6">
      <c r="C56" s="204"/>
      <c r="D56" s="204"/>
      <c r="E56" s="204"/>
      <c r="F56" s="204"/>
    </row>
    <row r="57" spans="3:6">
      <c r="C57" s="204"/>
      <c r="D57" s="204"/>
      <c r="E57" s="204"/>
      <c r="F57" s="204"/>
    </row>
    <row r="58" spans="3:6">
      <c r="C58" s="204"/>
      <c r="D58" s="204"/>
      <c r="E58" s="204"/>
      <c r="F58" s="204"/>
    </row>
    <row r="59" spans="3:6">
      <c r="C59" s="204"/>
      <c r="D59" s="204"/>
      <c r="E59" s="204"/>
      <c r="F59" s="204"/>
    </row>
    <row r="60" spans="3:6">
      <c r="C60" s="204"/>
      <c r="D60" s="204"/>
      <c r="E60" s="204"/>
      <c r="F60" s="204"/>
    </row>
    <row r="61" spans="3:6">
      <c r="C61" s="204"/>
      <c r="D61" s="204"/>
      <c r="E61" s="204"/>
      <c r="F61" s="204"/>
    </row>
    <row r="62" spans="3:6">
      <c r="C62" s="204"/>
      <c r="D62" s="204"/>
      <c r="E62" s="204"/>
      <c r="F62" s="204"/>
    </row>
    <row r="63" spans="3:6">
      <c r="C63" s="204"/>
      <c r="D63" s="204"/>
      <c r="E63" s="204"/>
      <c r="F63" s="204"/>
    </row>
    <row r="64" spans="3:6">
      <c r="C64" s="204"/>
      <c r="D64" s="204"/>
      <c r="E64" s="204"/>
      <c r="F64" s="204"/>
    </row>
    <row r="65" spans="3:6">
      <c r="C65" s="204"/>
      <c r="D65" s="204"/>
      <c r="E65" s="204"/>
      <c r="F65" s="204"/>
    </row>
    <row r="66" spans="3:6">
      <c r="C66" s="204"/>
      <c r="D66" s="204"/>
      <c r="E66" s="204"/>
      <c r="F66" s="204"/>
    </row>
    <row r="67" spans="3:6">
      <c r="C67" s="204"/>
      <c r="D67" s="204"/>
      <c r="E67" s="204"/>
      <c r="F67" s="204"/>
    </row>
    <row r="68" spans="3:6">
      <c r="C68" s="204"/>
      <c r="D68" s="204"/>
      <c r="E68" s="204"/>
      <c r="F68" s="204"/>
    </row>
    <row r="69" spans="3:6">
      <c r="C69" s="204"/>
      <c r="D69" s="204"/>
      <c r="E69" s="204"/>
      <c r="F69" s="204"/>
    </row>
    <row r="70" spans="3:6">
      <c r="C70" s="204"/>
      <c r="D70" s="204"/>
      <c r="E70" s="204"/>
      <c r="F70" s="204"/>
    </row>
    <row r="71" spans="3:6">
      <c r="C71" s="204"/>
      <c r="D71" s="204"/>
      <c r="E71" s="204"/>
      <c r="F71" s="204"/>
    </row>
    <row r="72" spans="3:6">
      <c r="C72" s="204"/>
      <c r="D72" s="204"/>
      <c r="E72" s="204"/>
      <c r="F72" s="204"/>
    </row>
  </sheetData>
  <mergeCells count="6">
    <mergeCell ref="A35:B35"/>
    <mergeCell ref="A2:H2"/>
    <mergeCell ref="C4:E4"/>
    <mergeCell ref="C5:E5"/>
    <mergeCell ref="A11:B11"/>
    <mergeCell ref="A16:B16"/>
  </mergeCells>
  <hyperlinks>
    <hyperlink ref="J1" location="'OBSAH - CONTENTS'!A1" display="'OBSAH - CONTENTS'"/>
  </hyperlink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showGridLines="0" zoomScaleNormal="100" zoomScaleSheetLayoutView="100" workbookViewId="0">
      <selection activeCell="J1" sqref="J1"/>
    </sheetView>
  </sheetViews>
  <sheetFormatPr defaultRowHeight="12.75"/>
  <cols>
    <col min="1" max="1" width="2.42578125" style="118" customWidth="1"/>
    <col min="2" max="2" width="27.7109375" style="118" customWidth="1"/>
    <col min="3" max="3" width="14.140625" style="118" customWidth="1"/>
    <col min="4" max="4" width="16.7109375" style="118" customWidth="1"/>
    <col min="5" max="5" width="16.28515625" style="118" customWidth="1"/>
    <col min="6" max="6" width="16.5703125" style="118" customWidth="1"/>
    <col min="7" max="7" width="2.42578125" style="118" customWidth="1"/>
    <col min="8" max="8" width="31.7109375" style="118" customWidth="1"/>
    <col min="9" max="16384" width="9.140625" style="118"/>
  </cols>
  <sheetData>
    <row r="1" spans="1:10" s="12" customFormat="1">
      <c r="A1" s="12" t="s">
        <v>310</v>
      </c>
      <c r="J1" s="368" t="s">
        <v>317</v>
      </c>
    </row>
    <row r="2" spans="1:10" s="15" customFormat="1" ht="12">
      <c r="A2" s="377" t="s">
        <v>270</v>
      </c>
      <c r="B2" s="377"/>
      <c r="C2" s="377"/>
      <c r="D2" s="377"/>
      <c r="E2" s="377"/>
      <c r="F2" s="377"/>
      <c r="G2" s="377"/>
      <c r="H2" s="377"/>
    </row>
    <row r="3" spans="1:10" s="15" customFormat="1" ht="12"/>
    <row r="4" spans="1:10" s="12" customFormat="1" ht="12" customHeight="1">
      <c r="A4" s="16"/>
      <c r="G4" s="16"/>
    </row>
    <row r="5" spans="1:10" s="5" customFormat="1" ht="12" customHeight="1">
      <c r="B5" s="357"/>
      <c r="C5" s="433" t="s">
        <v>140</v>
      </c>
      <c r="D5" s="379"/>
      <c r="E5" s="379"/>
      <c r="F5" s="19" t="s">
        <v>141</v>
      </c>
      <c r="G5" s="363"/>
      <c r="H5" s="357"/>
    </row>
    <row r="6" spans="1:10" s="21" customFormat="1" ht="12" customHeight="1">
      <c r="B6" s="364"/>
      <c r="C6" s="430" t="s">
        <v>145</v>
      </c>
      <c r="D6" s="382"/>
      <c r="E6" s="382"/>
      <c r="F6" s="22" t="s">
        <v>2</v>
      </c>
      <c r="G6" s="363"/>
      <c r="H6" s="364"/>
    </row>
    <row r="7" spans="1:10" s="5" customFormat="1" ht="12" customHeight="1">
      <c r="B7" s="363"/>
      <c r="C7" s="206" t="s">
        <v>73</v>
      </c>
      <c r="D7" s="206" t="s">
        <v>74</v>
      </c>
      <c r="E7" s="207" t="s">
        <v>75</v>
      </c>
      <c r="F7" s="22"/>
      <c r="G7" s="363"/>
      <c r="H7" s="363"/>
    </row>
    <row r="8" spans="1:10" s="5" customFormat="1" ht="12" customHeight="1">
      <c r="B8" s="363"/>
      <c r="C8" s="189"/>
      <c r="D8" s="189"/>
      <c r="E8" s="190"/>
      <c r="F8" s="23" t="s">
        <v>146</v>
      </c>
      <c r="G8" s="364"/>
      <c r="H8" s="191"/>
    </row>
    <row r="9" spans="1:10" s="5" customFormat="1" ht="12" customHeight="1">
      <c r="B9" s="363"/>
      <c r="C9" s="192" t="s">
        <v>76</v>
      </c>
      <c r="D9" s="193" t="s">
        <v>77</v>
      </c>
      <c r="E9" s="193" t="s">
        <v>79</v>
      </c>
      <c r="F9" s="23" t="s">
        <v>147</v>
      </c>
      <c r="G9" s="364"/>
      <c r="H9" s="363"/>
    </row>
    <row r="10" spans="1:10" s="5" customFormat="1" ht="11.25" customHeight="1">
      <c r="A10" s="25"/>
      <c r="B10" s="25"/>
      <c r="C10" s="195"/>
      <c r="D10" s="196"/>
      <c r="E10" s="196"/>
      <c r="F10" s="26" t="s">
        <v>23</v>
      </c>
      <c r="G10" s="359"/>
      <c r="H10" s="25"/>
    </row>
    <row r="11" spans="1:10" s="5" customFormat="1" ht="12">
      <c r="B11" s="363"/>
      <c r="C11" s="192"/>
      <c r="D11" s="193"/>
      <c r="E11" s="193"/>
      <c r="F11" s="362"/>
      <c r="G11" s="364"/>
      <c r="H11" s="363"/>
    </row>
    <row r="12" spans="1:10" s="12" customFormat="1" ht="12" customHeight="1">
      <c r="A12" s="444" t="s">
        <v>284</v>
      </c>
      <c r="B12" s="384"/>
      <c r="C12" s="200"/>
      <c r="D12" s="202"/>
      <c r="E12" s="202"/>
      <c r="F12" s="200"/>
      <c r="G12" s="447" t="s">
        <v>284</v>
      </c>
      <c r="H12" s="376"/>
    </row>
    <row r="13" spans="1:10" s="5" customFormat="1" ht="12" customHeight="1">
      <c r="A13" s="385" t="s">
        <v>56</v>
      </c>
      <c r="B13" s="384"/>
      <c r="C13" s="197">
        <v>14729248</v>
      </c>
      <c r="D13" s="202">
        <v>3371543</v>
      </c>
      <c r="E13" s="202">
        <v>2677051</v>
      </c>
      <c r="F13" s="200">
        <f>SUM(C13:E13)</f>
        <v>20777842</v>
      </c>
      <c r="G13" s="375" t="s">
        <v>57</v>
      </c>
      <c r="H13" s="376"/>
    </row>
    <row r="14" spans="1:10" s="5" customFormat="1" ht="12" customHeight="1">
      <c r="A14" s="5" t="s">
        <v>27</v>
      </c>
      <c r="B14" s="1" t="s">
        <v>37</v>
      </c>
      <c r="C14" s="197">
        <v>14729248</v>
      </c>
      <c r="D14" s="202">
        <v>3350678</v>
      </c>
      <c r="E14" s="202">
        <v>2188267</v>
      </c>
      <c r="F14" s="200">
        <f t="shared" ref="F14:F16" si="0">SUM(C14:E14)</f>
        <v>20268193</v>
      </c>
      <c r="G14" s="343" t="s">
        <v>27</v>
      </c>
      <c r="H14" s="1" t="s">
        <v>60</v>
      </c>
    </row>
    <row r="15" spans="1:10" s="8" customFormat="1" ht="12" customHeight="1">
      <c r="B15" s="1" t="s">
        <v>38</v>
      </c>
      <c r="C15" s="197">
        <v>14729248</v>
      </c>
      <c r="D15" s="202">
        <v>3350678</v>
      </c>
      <c r="E15" s="202">
        <v>2188267</v>
      </c>
      <c r="F15" s="200">
        <f t="shared" si="0"/>
        <v>20268193</v>
      </c>
      <c r="G15" s="40"/>
      <c r="H15" s="1" t="s">
        <v>40</v>
      </c>
    </row>
    <row r="16" spans="1:10" s="8" customFormat="1" ht="12" customHeight="1">
      <c r="A16" s="373" t="s">
        <v>25</v>
      </c>
      <c r="B16" s="384"/>
      <c r="C16" s="197" t="s">
        <v>53</v>
      </c>
      <c r="D16" s="197">
        <v>16156</v>
      </c>
      <c r="E16" s="197">
        <v>84378</v>
      </c>
      <c r="F16" s="200">
        <f t="shared" si="0"/>
        <v>100534</v>
      </c>
      <c r="G16" s="375" t="s">
        <v>66</v>
      </c>
      <c r="H16" s="376"/>
    </row>
    <row r="17" spans="1:8">
      <c r="B17" s="224"/>
      <c r="C17" s="212"/>
      <c r="D17" s="212"/>
      <c r="E17" s="212"/>
      <c r="F17" s="212"/>
      <c r="G17" s="261"/>
    </row>
    <row r="18" spans="1:8" s="12" customFormat="1" ht="12" customHeight="1">
      <c r="A18" s="444" t="s">
        <v>285</v>
      </c>
      <c r="B18" s="384"/>
      <c r="C18" s="217"/>
      <c r="D18" s="216"/>
      <c r="E18" s="216"/>
      <c r="F18" s="217"/>
      <c r="G18" s="447" t="s">
        <v>285</v>
      </c>
      <c r="H18" s="376"/>
    </row>
    <row r="19" spans="1:8" s="5" customFormat="1" ht="12" customHeight="1">
      <c r="A19" s="385" t="s">
        <v>148</v>
      </c>
      <c r="B19" s="384"/>
      <c r="C19" s="197" t="s">
        <v>53</v>
      </c>
      <c r="D19" s="197" t="s">
        <v>53</v>
      </c>
      <c r="E19" s="200">
        <v>272309</v>
      </c>
      <c r="F19" s="200">
        <f t="shared" ref="F19:F25" si="1">SUM(C19:E19)</f>
        <v>272309</v>
      </c>
      <c r="G19" s="375" t="s">
        <v>57</v>
      </c>
      <c r="H19" s="376"/>
    </row>
    <row r="20" spans="1:8" s="8" customFormat="1" ht="12" customHeight="1">
      <c r="A20" s="8" t="s">
        <v>31</v>
      </c>
      <c r="B20" s="8" t="s">
        <v>28</v>
      </c>
      <c r="C20" s="197" t="s">
        <v>53</v>
      </c>
      <c r="D20" s="197" t="s">
        <v>53</v>
      </c>
      <c r="E20" s="200">
        <v>9089</v>
      </c>
      <c r="F20" s="200">
        <f t="shared" si="1"/>
        <v>9089</v>
      </c>
      <c r="G20" s="34" t="s">
        <v>31</v>
      </c>
      <c r="H20" s="8" t="s">
        <v>42</v>
      </c>
    </row>
    <row r="21" spans="1:8" s="8" customFormat="1" ht="12" customHeight="1">
      <c r="B21" s="1" t="s">
        <v>45</v>
      </c>
      <c r="C21" s="197" t="s">
        <v>53</v>
      </c>
      <c r="D21" s="197" t="s">
        <v>53</v>
      </c>
      <c r="E21" s="200">
        <v>3771</v>
      </c>
      <c r="F21" s="200">
        <f t="shared" si="1"/>
        <v>3771</v>
      </c>
      <c r="G21" s="34"/>
      <c r="H21" s="1" t="s">
        <v>43</v>
      </c>
    </row>
    <row r="22" spans="1:8" s="8" customFormat="1" ht="12" customHeight="1">
      <c r="B22" s="1" t="s">
        <v>41</v>
      </c>
      <c r="C22" s="197" t="s">
        <v>53</v>
      </c>
      <c r="D22" s="197" t="s">
        <v>53</v>
      </c>
      <c r="E22" s="200">
        <v>5318</v>
      </c>
      <c r="F22" s="200">
        <f t="shared" si="1"/>
        <v>5318</v>
      </c>
      <c r="G22" s="34"/>
      <c r="H22" s="1" t="s">
        <v>44</v>
      </c>
    </row>
    <row r="23" spans="1:8" s="8" customFormat="1" ht="12" customHeight="1">
      <c r="A23" s="8" t="s">
        <v>27</v>
      </c>
      <c r="B23" s="1" t="s">
        <v>37</v>
      </c>
      <c r="C23" s="197" t="s">
        <v>53</v>
      </c>
      <c r="D23" s="197" t="s">
        <v>53</v>
      </c>
      <c r="E23" s="200">
        <v>263220</v>
      </c>
      <c r="F23" s="200">
        <f t="shared" si="1"/>
        <v>263220</v>
      </c>
      <c r="G23" s="343" t="s">
        <v>27</v>
      </c>
      <c r="H23" s="1" t="s">
        <v>60</v>
      </c>
    </row>
    <row r="24" spans="1:8" s="8" customFormat="1" ht="12" customHeight="1">
      <c r="B24" s="1" t="s">
        <v>38</v>
      </c>
      <c r="C24" s="197" t="s">
        <v>53</v>
      </c>
      <c r="D24" s="197" t="s">
        <v>53</v>
      </c>
      <c r="E24" s="200">
        <v>263220</v>
      </c>
      <c r="F24" s="200">
        <f t="shared" si="1"/>
        <v>263220</v>
      </c>
      <c r="G24" s="40"/>
      <c r="H24" s="1" t="s">
        <v>40</v>
      </c>
    </row>
    <row r="25" spans="1:8" s="8" customFormat="1" ht="12" customHeight="1">
      <c r="A25" s="373" t="s">
        <v>25</v>
      </c>
      <c r="B25" s="374"/>
      <c r="C25" s="197" t="s">
        <v>53</v>
      </c>
      <c r="D25" s="197" t="s">
        <v>53</v>
      </c>
      <c r="E25" s="197">
        <v>11687</v>
      </c>
      <c r="F25" s="200">
        <f t="shared" si="1"/>
        <v>11687</v>
      </c>
      <c r="G25" s="375" t="s">
        <v>66</v>
      </c>
      <c r="H25" s="428"/>
    </row>
    <row r="26" spans="1:8" s="8" customFormat="1" ht="12" customHeight="1">
      <c r="B26" s="34"/>
      <c r="C26" s="197"/>
      <c r="D26" s="198"/>
      <c r="E26" s="198"/>
      <c r="F26" s="200"/>
      <c r="G26" s="343"/>
    </row>
    <row r="27" spans="1:8" s="12" customFormat="1" ht="12" customHeight="1">
      <c r="A27" s="444" t="s">
        <v>286</v>
      </c>
      <c r="B27" s="384"/>
      <c r="C27" s="214"/>
      <c r="D27" s="215"/>
      <c r="E27" s="215"/>
      <c r="F27" s="200"/>
      <c r="G27" s="447" t="s">
        <v>286</v>
      </c>
      <c r="H27" s="376"/>
    </row>
    <row r="28" spans="1:8" s="5" customFormat="1" ht="12" customHeight="1">
      <c r="A28" s="385" t="s">
        <v>48</v>
      </c>
      <c r="B28" s="384"/>
      <c r="C28" s="197" t="s">
        <v>53</v>
      </c>
      <c r="D28" s="197">
        <v>6537</v>
      </c>
      <c r="E28" s="197">
        <v>346439</v>
      </c>
      <c r="F28" s="200">
        <f t="shared" ref="F28:F33" si="2">SUM(C28:E28)</f>
        <v>352976</v>
      </c>
      <c r="G28" s="375" t="s">
        <v>57</v>
      </c>
      <c r="H28" s="376"/>
    </row>
    <row r="29" spans="1:8" s="8" customFormat="1" ht="12" customHeight="1">
      <c r="A29" s="8" t="s">
        <v>31</v>
      </c>
      <c r="B29" s="8" t="s">
        <v>28</v>
      </c>
      <c r="C29" s="197" t="s">
        <v>53</v>
      </c>
      <c r="D29" s="197" t="s">
        <v>53</v>
      </c>
      <c r="E29" s="200">
        <v>10431</v>
      </c>
      <c r="F29" s="200">
        <f t="shared" si="2"/>
        <v>10431</v>
      </c>
      <c r="G29" s="34" t="s">
        <v>31</v>
      </c>
      <c r="H29" s="8" t="s">
        <v>42</v>
      </c>
    </row>
    <row r="30" spans="1:8" s="8" customFormat="1" ht="12" customHeight="1">
      <c r="B30" s="8" t="s">
        <v>45</v>
      </c>
      <c r="C30" s="197" t="s">
        <v>53</v>
      </c>
      <c r="D30" s="197" t="s">
        <v>53</v>
      </c>
      <c r="E30" s="200">
        <v>10431</v>
      </c>
      <c r="F30" s="200">
        <f t="shared" si="2"/>
        <v>10431</v>
      </c>
      <c r="G30" s="40"/>
      <c r="H30" s="1" t="s">
        <v>43</v>
      </c>
    </row>
    <row r="31" spans="1:8" s="5" customFormat="1" ht="12" customHeight="1">
      <c r="A31" s="5" t="s">
        <v>27</v>
      </c>
      <c r="B31" s="1" t="s">
        <v>37</v>
      </c>
      <c r="C31" s="197" t="s">
        <v>53</v>
      </c>
      <c r="D31" s="197">
        <v>6537</v>
      </c>
      <c r="E31" s="197">
        <v>331561</v>
      </c>
      <c r="F31" s="200">
        <f t="shared" si="2"/>
        <v>338098</v>
      </c>
      <c r="G31" s="343" t="s">
        <v>27</v>
      </c>
      <c r="H31" s="1" t="s">
        <v>60</v>
      </c>
    </row>
    <row r="32" spans="1:8" s="8" customFormat="1" ht="12" customHeight="1">
      <c r="B32" s="1" t="s">
        <v>38</v>
      </c>
      <c r="C32" s="197" t="s">
        <v>53</v>
      </c>
      <c r="D32" s="197">
        <v>6537</v>
      </c>
      <c r="E32" s="197">
        <v>331561</v>
      </c>
      <c r="F32" s="200">
        <f t="shared" si="2"/>
        <v>338098</v>
      </c>
      <c r="G32" s="40"/>
      <c r="H32" s="1" t="s">
        <v>40</v>
      </c>
    </row>
    <row r="33" spans="1:8" s="8" customFormat="1" ht="12" customHeight="1">
      <c r="A33" s="373" t="s">
        <v>149</v>
      </c>
      <c r="B33" s="384"/>
      <c r="C33" s="197" t="s">
        <v>53</v>
      </c>
      <c r="D33" s="197">
        <v>16175</v>
      </c>
      <c r="E33" s="197">
        <v>25525</v>
      </c>
      <c r="F33" s="200">
        <f t="shared" si="2"/>
        <v>41700</v>
      </c>
      <c r="G33" s="375" t="s">
        <v>66</v>
      </c>
      <c r="H33" s="376"/>
    </row>
    <row r="34" spans="1:8" s="8" customFormat="1" ht="12" customHeight="1">
      <c r="A34" s="323"/>
      <c r="B34" s="354"/>
      <c r="C34" s="203"/>
      <c r="D34" s="203"/>
      <c r="E34" s="203"/>
      <c r="F34" s="219"/>
      <c r="G34" s="343"/>
      <c r="H34" s="326"/>
    </row>
    <row r="35" spans="1:8" s="8" customFormat="1" ht="12" customHeight="1">
      <c r="A35" s="323"/>
      <c r="B35" s="354"/>
      <c r="C35" s="225"/>
      <c r="D35" s="225"/>
      <c r="E35" s="225"/>
      <c r="F35" s="262"/>
      <c r="G35" s="343"/>
      <c r="H35" s="326"/>
    </row>
    <row r="36" spans="1:8" s="8" customFormat="1" ht="12" customHeight="1">
      <c r="A36" s="323"/>
      <c r="B36" s="354"/>
      <c r="C36" s="225"/>
      <c r="D36" s="225"/>
      <c r="E36" s="225"/>
      <c r="F36" s="262"/>
      <c r="G36" s="343"/>
      <c r="H36" s="326"/>
    </row>
    <row r="37" spans="1:8">
      <c r="C37" s="263"/>
      <c r="D37" s="263"/>
      <c r="E37" s="263"/>
      <c r="F37" s="263"/>
      <c r="G37" s="134"/>
    </row>
    <row r="38" spans="1:8">
      <c r="G38" s="134"/>
    </row>
    <row r="39" spans="1:8">
      <c r="G39" s="134"/>
    </row>
    <row r="40" spans="1:8" s="12" customFormat="1" ht="12"/>
    <row r="41" spans="1:8" s="12" customFormat="1" ht="12">
      <c r="A41" s="12" t="s">
        <v>310</v>
      </c>
    </row>
    <row r="42" spans="1:8" s="15" customFormat="1" ht="12">
      <c r="A42" s="377" t="s">
        <v>270</v>
      </c>
      <c r="B42" s="377"/>
      <c r="C42" s="377"/>
      <c r="D42" s="377"/>
      <c r="E42" s="377"/>
      <c r="F42" s="377"/>
      <c r="G42" s="377"/>
      <c r="H42" s="377"/>
    </row>
    <row r="43" spans="1:8" s="15" customFormat="1" ht="12"/>
    <row r="44" spans="1:8" s="12" customFormat="1" ht="12" customHeight="1">
      <c r="A44" s="442" t="s">
        <v>64</v>
      </c>
      <c r="B44" s="448"/>
      <c r="G44" s="16"/>
      <c r="H44" s="221" t="s">
        <v>65</v>
      </c>
    </row>
    <row r="45" spans="1:8" s="5" customFormat="1" ht="12" customHeight="1">
      <c r="B45" s="357"/>
      <c r="C45" s="433" t="s">
        <v>140</v>
      </c>
      <c r="D45" s="379"/>
      <c r="E45" s="379"/>
      <c r="F45" s="19" t="s">
        <v>141</v>
      </c>
      <c r="G45" s="363"/>
      <c r="H45" s="357"/>
    </row>
    <row r="46" spans="1:8" s="21" customFormat="1" ht="12" customHeight="1">
      <c r="B46" s="364"/>
      <c r="C46" s="430" t="s">
        <v>145</v>
      </c>
      <c r="D46" s="382"/>
      <c r="E46" s="382"/>
      <c r="F46" s="22" t="s">
        <v>2</v>
      </c>
      <c r="G46" s="363"/>
      <c r="H46" s="364"/>
    </row>
    <row r="47" spans="1:8" s="5" customFormat="1" ht="12" customHeight="1">
      <c r="B47" s="363"/>
      <c r="C47" s="206" t="s">
        <v>73</v>
      </c>
      <c r="D47" s="206" t="s">
        <v>74</v>
      </c>
      <c r="E47" s="207" t="s">
        <v>75</v>
      </c>
      <c r="F47" s="22"/>
      <c r="G47" s="363"/>
      <c r="H47" s="363"/>
    </row>
    <row r="48" spans="1:8" s="5" customFormat="1" ht="12" customHeight="1">
      <c r="B48" s="363"/>
      <c r="C48" s="189"/>
      <c r="D48" s="189"/>
      <c r="E48" s="190"/>
      <c r="F48" s="23" t="s">
        <v>146</v>
      </c>
      <c r="G48" s="364"/>
      <c r="H48" s="363"/>
    </row>
    <row r="49" spans="1:8" s="5" customFormat="1" ht="12" customHeight="1">
      <c r="B49" s="363"/>
      <c r="C49" s="192" t="s">
        <v>76</v>
      </c>
      <c r="D49" s="193" t="s">
        <v>77</v>
      </c>
      <c r="E49" s="193" t="s">
        <v>79</v>
      </c>
      <c r="F49" s="23" t="s">
        <v>147</v>
      </c>
      <c r="G49" s="364"/>
      <c r="H49" s="363"/>
    </row>
    <row r="50" spans="1:8" s="5" customFormat="1" ht="11.25" customHeight="1">
      <c r="A50" s="25"/>
      <c r="B50" s="25"/>
      <c r="C50" s="195"/>
      <c r="D50" s="196"/>
      <c r="E50" s="196"/>
      <c r="F50" s="26" t="s">
        <v>23</v>
      </c>
      <c r="G50" s="359"/>
      <c r="H50" s="25"/>
    </row>
    <row r="51" spans="1:8" s="5" customFormat="1" ht="11.25" customHeight="1">
      <c r="A51" s="363"/>
      <c r="B51" s="363"/>
      <c r="C51" s="192"/>
      <c r="D51" s="193"/>
      <c r="E51" s="193"/>
      <c r="F51" s="23"/>
      <c r="G51" s="364"/>
      <c r="H51" s="363"/>
    </row>
    <row r="52" spans="1:8" s="12" customFormat="1" ht="12" customHeight="1">
      <c r="A52" s="444" t="s">
        <v>287</v>
      </c>
      <c r="B52" s="384"/>
      <c r="C52" s="278"/>
      <c r="D52" s="321"/>
      <c r="E52" s="216"/>
      <c r="F52" s="217"/>
      <c r="G52" s="447" t="s">
        <v>287</v>
      </c>
      <c r="H52" s="376"/>
    </row>
    <row r="53" spans="1:8" s="12" customFormat="1" ht="12" customHeight="1">
      <c r="A53" s="363" t="s">
        <v>51</v>
      </c>
      <c r="B53" s="323" t="s">
        <v>50</v>
      </c>
      <c r="C53" s="241" t="s">
        <v>53</v>
      </c>
      <c r="D53" s="320" t="s">
        <v>53</v>
      </c>
      <c r="E53" s="322">
        <v>4799</v>
      </c>
      <c r="F53" s="200">
        <f t="shared" ref="F53:F62" si="3">SUM(C53:E53)</f>
        <v>4799</v>
      </c>
      <c r="G53" s="6" t="s">
        <v>51</v>
      </c>
      <c r="H53" s="341" t="s">
        <v>52</v>
      </c>
    </row>
    <row r="54" spans="1:8" s="12" customFormat="1" ht="12" customHeight="1">
      <c r="A54" s="5"/>
      <c r="B54" s="323" t="s">
        <v>238</v>
      </c>
      <c r="C54" s="241" t="s">
        <v>53</v>
      </c>
      <c r="D54" s="320" t="s">
        <v>53</v>
      </c>
      <c r="E54" s="322">
        <v>2676</v>
      </c>
      <c r="F54" s="200">
        <f t="shared" si="3"/>
        <v>2676</v>
      </c>
      <c r="G54" s="6"/>
      <c r="H54" s="341" t="s">
        <v>239</v>
      </c>
    </row>
    <row r="55" spans="1:8" s="5" customFormat="1" ht="12" customHeight="1">
      <c r="A55" s="385" t="s">
        <v>48</v>
      </c>
      <c r="B55" s="384"/>
      <c r="C55" s="197" t="s">
        <v>53</v>
      </c>
      <c r="D55" s="197">
        <v>6994</v>
      </c>
      <c r="E55" s="197">
        <v>120025</v>
      </c>
      <c r="F55" s="200">
        <f t="shared" si="3"/>
        <v>127019</v>
      </c>
      <c r="G55" s="375" t="s">
        <v>49</v>
      </c>
      <c r="H55" s="376"/>
    </row>
    <row r="56" spans="1:8" s="8" customFormat="1" ht="12" customHeight="1">
      <c r="A56" s="8" t="s">
        <v>31</v>
      </c>
      <c r="B56" s="8" t="s">
        <v>28</v>
      </c>
      <c r="C56" s="197" t="s">
        <v>53</v>
      </c>
      <c r="D56" s="197" t="s">
        <v>53</v>
      </c>
      <c r="E56" s="197">
        <v>27743</v>
      </c>
      <c r="F56" s="200">
        <f>SUM(C56:E56)</f>
        <v>27743</v>
      </c>
      <c r="G56" s="34" t="s">
        <v>31</v>
      </c>
      <c r="H56" s="8" t="s">
        <v>42</v>
      </c>
    </row>
    <row r="57" spans="1:8" s="8" customFormat="1" ht="12" customHeight="1">
      <c r="B57" s="1" t="s">
        <v>45</v>
      </c>
      <c r="C57" s="197" t="s">
        <v>53</v>
      </c>
      <c r="D57" s="197" t="s">
        <v>53</v>
      </c>
      <c r="E57" s="200">
        <v>7722</v>
      </c>
      <c r="F57" s="200">
        <f>SUM(C57:E57)</f>
        <v>7722</v>
      </c>
      <c r="G57" s="34"/>
      <c r="H57" s="1" t="s">
        <v>43</v>
      </c>
    </row>
    <row r="58" spans="1:8" s="8" customFormat="1" ht="12" customHeight="1">
      <c r="B58" s="128" t="s">
        <v>54</v>
      </c>
      <c r="C58" s="197" t="s">
        <v>53</v>
      </c>
      <c r="D58" s="197" t="s">
        <v>53</v>
      </c>
      <c r="E58" s="200">
        <v>15359</v>
      </c>
      <c r="F58" s="200">
        <f t="shared" si="3"/>
        <v>15359</v>
      </c>
      <c r="G58" s="34"/>
      <c r="H58" s="1" t="s">
        <v>55</v>
      </c>
    </row>
    <row r="59" spans="1:8" s="8" customFormat="1" ht="12" customHeight="1">
      <c r="B59" s="1" t="s">
        <v>41</v>
      </c>
      <c r="C59" s="197" t="s">
        <v>53</v>
      </c>
      <c r="D59" s="197" t="s">
        <v>53</v>
      </c>
      <c r="E59" s="200">
        <v>4177</v>
      </c>
      <c r="F59" s="200">
        <f t="shared" si="3"/>
        <v>4177</v>
      </c>
      <c r="G59" s="34"/>
      <c r="H59" s="1" t="s">
        <v>44</v>
      </c>
    </row>
    <row r="60" spans="1:8" s="5" customFormat="1" ht="12" customHeight="1">
      <c r="A60" s="5" t="s">
        <v>27</v>
      </c>
      <c r="B60" s="1" t="s">
        <v>37</v>
      </c>
      <c r="C60" s="197" t="s">
        <v>53</v>
      </c>
      <c r="D60" s="197">
        <v>6994</v>
      </c>
      <c r="E60" s="197">
        <v>92282</v>
      </c>
      <c r="F60" s="200">
        <f t="shared" si="3"/>
        <v>99276</v>
      </c>
      <c r="G60" s="343" t="s">
        <v>27</v>
      </c>
      <c r="H60" s="1" t="s">
        <v>60</v>
      </c>
    </row>
    <row r="61" spans="1:8" s="8" customFormat="1" ht="12" customHeight="1">
      <c r="B61" s="1" t="s">
        <v>38</v>
      </c>
      <c r="C61" s="197" t="s">
        <v>53</v>
      </c>
      <c r="D61" s="197">
        <v>6994</v>
      </c>
      <c r="E61" s="197">
        <v>92282</v>
      </c>
      <c r="F61" s="200">
        <f t="shared" si="3"/>
        <v>99276</v>
      </c>
      <c r="G61" s="40"/>
      <c r="H61" s="1" t="s">
        <v>40</v>
      </c>
    </row>
    <row r="62" spans="1:8" s="8" customFormat="1" ht="12" customHeight="1">
      <c r="A62" s="373" t="s">
        <v>69</v>
      </c>
      <c r="B62" s="384"/>
      <c r="C62" s="197" t="s">
        <v>53</v>
      </c>
      <c r="D62" s="197">
        <v>514</v>
      </c>
      <c r="E62" s="197">
        <v>2506</v>
      </c>
      <c r="F62" s="200">
        <f t="shared" si="3"/>
        <v>3020</v>
      </c>
      <c r="G62" s="375" t="s">
        <v>66</v>
      </c>
      <c r="H62" s="376"/>
    </row>
    <row r="63" spans="1:8">
      <c r="B63" s="224"/>
      <c r="C63" s="212"/>
      <c r="D63" s="212"/>
      <c r="E63" s="212"/>
      <c r="F63" s="212"/>
      <c r="G63" s="261"/>
    </row>
    <row r="64" spans="1:8" s="12" customFormat="1" ht="12" customHeight="1">
      <c r="A64" s="444" t="s">
        <v>288</v>
      </c>
      <c r="B64" s="384"/>
      <c r="C64" s="214"/>
      <c r="D64" s="216"/>
      <c r="E64" s="216"/>
      <c r="F64" s="217"/>
      <c r="G64" s="447" t="s">
        <v>288</v>
      </c>
      <c r="H64" s="376"/>
    </row>
    <row r="65" spans="1:8" s="5" customFormat="1" ht="12" customHeight="1">
      <c r="A65" s="385" t="s">
        <v>150</v>
      </c>
      <c r="B65" s="384"/>
      <c r="C65" s="197" t="s">
        <v>53</v>
      </c>
      <c r="D65" s="197">
        <v>19889</v>
      </c>
      <c r="E65" s="197">
        <v>258037</v>
      </c>
      <c r="F65" s="200">
        <f t="shared" ref="F65:F72" si="4">SUM(C65:E65)</f>
        <v>277926</v>
      </c>
      <c r="G65" s="375" t="s">
        <v>57</v>
      </c>
      <c r="H65" s="376"/>
    </row>
    <row r="66" spans="1:8" s="5" customFormat="1" ht="12" customHeight="1">
      <c r="A66" s="8" t="s">
        <v>31</v>
      </c>
      <c r="B66" s="8" t="s">
        <v>28</v>
      </c>
      <c r="C66" s="197" t="s">
        <v>53</v>
      </c>
      <c r="D66" s="197">
        <v>455</v>
      </c>
      <c r="E66" s="200">
        <v>238173</v>
      </c>
      <c r="F66" s="200">
        <f t="shared" si="4"/>
        <v>238628</v>
      </c>
      <c r="G66" s="34" t="s">
        <v>31</v>
      </c>
      <c r="H66" s="8" t="s">
        <v>42</v>
      </c>
    </row>
    <row r="67" spans="1:8" s="5" customFormat="1" ht="12" customHeight="1">
      <c r="A67" s="8"/>
      <c r="B67" s="1" t="s">
        <v>85</v>
      </c>
      <c r="C67" s="197" t="s">
        <v>53</v>
      </c>
      <c r="D67" s="197" t="s">
        <v>53</v>
      </c>
      <c r="E67" s="200">
        <v>23003</v>
      </c>
      <c r="F67" s="200">
        <f t="shared" si="4"/>
        <v>23003</v>
      </c>
      <c r="G67" s="34"/>
      <c r="H67" s="1" t="s">
        <v>86</v>
      </c>
    </row>
    <row r="68" spans="1:8" s="5" customFormat="1" ht="12" customHeight="1">
      <c r="A68" s="5" t="s">
        <v>27</v>
      </c>
      <c r="B68" s="1" t="s">
        <v>37</v>
      </c>
      <c r="C68" s="197" t="s">
        <v>53</v>
      </c>
      <c r="D68" s="197">
        <v>15187</v>
      </c>
      <c r="E68" s="197">
        <v>17142</v>
      </c>
      <c r="F68" s="200">
        <f t="shared" si="4"/>
        <v>32329</v>
      </c>
      <c r="G68" s="325" t="s">
        <v>58</v>
      </c>
      <c r="H68" s="1" t="s">
        <v>60</v>
      </c>
    </row>
    <row r="69" spans="1:8" s="8" customFormat="1" ht="12" customHeight="1">
      <c r="B69" s="1" t="s">
        <v>38</v>
      </c>
      <c r="C69" s="197" t="s">
        <v>53</v>
      </c>
      <c r="D69" s="197">
        <v>15187</v>
      </c>
      <c r="E69" s="197">
        <v>17142</v>
      </c>
      <c r="F69" s="200">
        <f t="shared" si="4"/>
        <v>32329</v>
      </c>
      <c r="G69" s="40"/>
      <c r="H69" s="1" t="s">
        <v>40</v>
      </c>
    </row>
    <row r="70" spans="1:8" s="8" customFormat="1" ht="12" customHeight="1">
      <c r="A70" s="264" t="s">
        <v>32</v>
      </c>
      <c r="B70" s="1" t="s">
        <v>33</v>
      </c>
      <c r="C70" s="197" t="s">
        <v>53</v>
      </c>
      <c r="D70" s="200">
        <v>4247</v>
      </c>
      <c r="E70" s="197">
        <v>2722</v>
      </c>
      <c r="F70" s="200">
        <f t="shared" si="4"/>
        <v>6969</v>
      </c>
      <c r="G70" s="40" t="s">
        <v>32</v>
      </c>
      <c r="H70" s="1" t="s">
        <v>35</v>
      </c>
    </row>
    <row r="71" spans="1:8" s="8" customFormat="1" ht="12" customHeight="1">
      <c r="A71" s="265"/>
      <c r="B71" s="1" t="s">
        <v>46</v>
      </c>
      <c r="C71" s="197" t="s">
        <v>53</v>
      </c>
      <c r="D71" s="200">
        <v>4247</v>
      </c>
      <c r="E71" s="197">
        <v>2722</v>
      </c>
      <c r="F71" s="200">
        <f t="shared" si="4"/>
        <v>6969</v>
      </c>
      <c r="G71" s="40"/>
      <c r="H71" s="1" t="s">
        <v>47</v>
      </c>
    </row>
    <row r="72" spans="1:8" s="8" customFormat="1" ht="12" customHeight="1">
      <c r="A72" s="373" t="s">
        <v>69</v>
      </c>
      <c r="B72" s="384"/>
      <c r="C72" s="197" t="s">
        <v>53</v>
      </c>
      <c r="D72" s="200">
        <v>3391</v>
      </c>
      <c r="E72" s="197">
        <v>24854</v>
      </c>
      <c r="F72" s="200">
        <f t="shared" si="4"/>
        <v>28245</v>
      </c>
      <c r="G72" s="375" t="s">
        <v>66</v>
      </c>
      <c r="H72" s="376"/>
    </row>
    <row r="73" spans="1:8">
      <c r="B73" s="224"/>
      <c r="C73" s="212"/>
      <c r="D73" s="212"/>
      <c r="E73" s="212"/>
      <c r="F73" s="212"/>
      <c r="G73" s="261"/>
    </row>
    <row r="74" spans="1:8" s="8" customFormat="1" ht="12" customHeight="1">
      <c r="B74" s="34"/>
      <c r="C74" s="203"/>
      <c r="D74" s="203"/>
      <c r="E74" s="203"/>
      <c r="F74" s="203"/>
      <c r="G74" s="343"/>
    </row>
    <row r="75" spans="1:8" s="8" customFormat="1" ht="12" customHeight="1">
      <c r="B75" s="34"/>
      <c r="C75" s="203"/>
      <c r="D75" s="203"/>
      <c r="E75" s="203"/>
      <c r="F75" s="203"/>
      <c r="G75" s="343"/>
    </row>
    <row r="76" spans="1:8" s="8" customFormat="1" ht="12" customHeight="1">
      <c r="B76" s="34"/>
      <c r="C76" s="203"/>
      <c r="D76" s="203"/>
      <c r="E76" s="203"/>
      <c r="F76" s="203"/>
      <c r="G76" s="343"/>
    </row>
    <row r="77" spans="1:8" s="8" customFormat="1" ht="12" customHeight="1">
      <c r="B77" s="34"/>
      <c r="C77" s="203"/>
      <c r="D77" s="203"/>
      <c r="E77" s="203"/>
      <c r="F77" s="203"/>
      <c r="G77" s="343"/>
    </row>
    <row r="78" spans="1:8" s="8" customFormat="1" ht="12" customHeight="1">
      <c r="B78" s="34"/>
      <c r="C78" s="203"/>
      <c r="D78" s="203"/>
      <c r="E78" s="203"/>
      <c r="F78" s="203"/>
      <c r="G78" s="343"/>
    </row>
    <row r="79" spans="1:8" s="12" customFormat="1" ht="12">
      <c r="A79" s="12" t="s">
        <v>310</v>
      </c>
    </row>
    <row r="80" spans="1:8" s="15" customFormat="1" ht="12">
      <c r="A80" s="377" t="s">
        <v>270</v>
      </c>
      <c r="B80" s="377"/>
      <c r="C80" s="377"/>
      <c r="D80" s="377"/>
      <c r="E80" s="377"/>
      <c r="F80" s="377"/>
      <c r="G80" s="377"/>
      <c r="H80" s="377"/>
    </row>
    <row r="81" spans="1:8" s="15" customFormat="1" ht="12"/>
    <row r="82" spans="1:8" s="12" customFormat="1" ht="12" customHeight="1">
      <c r="A82" s="442" t="s">
        <v>67</v>
      </c>
      <c r="B82" s="448"/>
      <c r="G82" s="16"/>
      <c r="H82" s="221" t="s">
        <v>68</v>
      </c>
    </row>
    <row r="83" spans="1:8" s="5" customFormat="1" ht="12" customHeight="1">
      <c r="B83" s="363"/>
      <c r="C83" s="433" t="s">
        <v>140</v>
      </c>
      <c r="D83" s="379"/>
      <c r="E83" s="379"/>
      <c r="F83" s="19" t="s">
        <v>141</v>
      </c>
      <c r="G83" s="363"/>
      <c r="H83" s="357"/>
    </row>
    <row r="84" spans="1:8" s="21" customFormat="1" ht="12" customHeight="1">
      <c r="B84" s="364"/>
      <c r="C84" s="430" t="s">
        <v>145</v>
      </c>
      <c r="D84" s="382"/>
      <c r="E84" s="382"/>
      <c r="F84" s="22" t="s">
        <v>2</v>
      </c>
      <c r="G84" s="363"/>
      <c r="H84" s="364"/>
    </row>
    <row r="85" spans="1:8" s="5" customFormat="1" ht="12" customHeight="1">
      <c r="B85" s="363"/>
      <c r="C85" s="206" t="s">
        <v>73</v>
      </c>
      <c r="D85" s="206" t="s">
        <v>74</v>
      </c>
      <c r="E85" s="207" t="s">
        <v>75</v>
      </c>
      <c r="F85" s="22"/>
      <c r="G85" s="363"/>
      <c r="H85" s="363"/>
    </row>
    <row r="86" spans="1:8" s="5" customFormat="1" ht="12" customHeight="1">
      <c r="B86" s="363"/>
      <c r="C86" s="189"/>
      <c r="D86" s="189"/>
      <c r="E86" s="190"/>
      <c r="F86" s="23" t="s">
        <v>146</v>
      </c>
      <c r="G86" s="364"/>
      <c r="H86" s="363"/>
    </row>
    <row r="87" spans="1:8" s="5" customFormat="1" ht="12" customHeight="1">
      <c r="B87" s="363"/>
      <c r="C87" s="192" t="s">
        <v>76</v>
      </c>
      <c r="D87" s="193" t="s">
        <v>77</v>
      </c>
      <c r="E87" s="193" t="s">
        <v>79</v>
      </c>
      <c r="F87" s="23" t="s">
        <v>147</v>
      </c>
      <c r="G87" s="364"/>
      <c r="H87" s="363"/>
    </row>
    <row r="88" spans="1:8" s="5" customFormat="1" ht="11.25" customHeight="1">
      <c r="A88" s="25"/>
      <c r="B88" s="25"/>
      <c r="C88" s="195"/>
      <c r="D88" s="196"/>
      <c r="E88" s="196"/>
      <c r="F88" s="26" t="s">
        <v>23</v>
      </c>
      <c r="G88" s="359"/>
      <c r="H88" s="25"/>
    </row>
    <row r="89" spans="1:8" s="5" customFormat="1" ht="11.25" customHeight="1">
      <c r="A89" s="363"/>
      <c r="B89" s="363"/>
      <c r="C89" s="192"/>
      <c r="D89" s="193"/>
      <c r="E89" s="193"/>
      <c r="F89" s="23"/>
      <c r="G89" s="364"/>
      <c r="H89" s="363"/>
    </row>
    <row r="90" spans="1:8" s="5" customFormat="1" ht="11.25" customHeight="1">
      <c r="A90" s="444" t="s">
        <v>289</v>
      </c>
      <c r="B90" s="384"/>
      <c r="C90" s="214"/>
      <c r="D90" s="215"/>
      <c r="E90" s="215"/>
      <c r="F90" s="214"/>
      <c r="G90" s="447" t="s">
        <v>289</v>
      </c>
      <c r="H90" s="376"/>
    </row>
    <row r="91" spans="1:8" s="5" customFormat="1" ht="11.25" customHeight="1">
      <c r="A91" s="385" t="s">
        <v>48</v>
      </c>
      <c r="B91" s="374"/>
      <c r="C91" s="197" t="s">
        <v>53</v>
      </c>
      <c r="D91" s="197">
        <v>34736</v>
      </c>
      <c r="E91" s="197">
        <v>220211</v>
      </c>
      <c r="F91" s="200">
        <f t="shared" ref="F91:F94" si="5">SUM(C91:E91)</f>
        <v>254947</v>
      </c>
      <c r="G91" s="449" t="s">
        <v>57</v>
      </c>
      <c r="H91" s="450"/>
    </row>
    <row r="92" spans="1:8" s="5" customFormat="1" ht="11.25" customHeight="1">
      <c r="A92" s="5" t="s">
        <v>27</v>
      </c>
      <c r="B92" s="1" t="s">
        <v>37</v>
      </c>
      <c r="C92" s="197" t="s">
        <v>53</v>
      </c>
      <c r="D92" s="197">
        <v>9075</v>
      </c>
      <c r="E92" s="197">
        <v>215760</v>
      </c>
      <c r="F92" s="200">
        <f t="shared" si="5"/>
        <v>224835</v>
      </c>
      <c r="G92" s="355" t="s">
        <v>58</v>
      </c>
      <c r="H92" s="1" t="s">
        <v>60</v>
      </c>
    </row>
    <row r="93" spans="1:8" s="5" customFormat="1" ht="11.25" customHeight="1">
      <c r="A93" s="8"/>
      <c r="B93" s="1" t="s">
        <v>38</v>
      </c>
      <c r="C93" s="197" t="s">
        <v>53</v>
      </c>
      <c r="D93" s="197">
        <v>9075</v>
      </c>
      <c r="E93" s="197">
        <v>215760</v>
      </c>
      <c r="F93" s="200">
        <f t="shared" si="5"/>
        <v>224835</v>
      </c>
      <c r="G93" s="266"/>
      <c r="H93" s="1" t="s">
        <v>40</v>
      </c>
    </row>
    <row r="94" spans="1:8" s="5" customFormat="1" ht="11.25" customHeight="1">
      <c r="A94" s="373" t="s">
        <v>25</v>
      </c>
      <c r="B94" s="384"/>
      <c r="C94" s="197" t="s">
        <v>53</v>
      </c>
      <c r="D94" s="197">
        <v>228</v>
      </c>
      <c r="E94" s="197">
        <v>4763</v>
      </c>
      <c r="F94" s="200">
        <f t="shared" si="5"/>
        <v>4991</v>
      </c>
      <c r="G94" s="375" t="s">
        <v>66</v>
      </c>
      <c r="H94" s="376"/>
    </row>
    <row r="95" spans="1:8" s="5" customFormat="1" ht="11.25" customHeight="1">
      <c r="A95" s="363"/>
      <c r="B95" s="363"/>
      <c r="C95" s="192"/>
      <c r="D95" s="193"/>
      <c r="E95" s="193"/>
      <c r="F95" s="23"/>
      <c r="G95" s="364"/>
      <c r="H95" s="363"/>
    </row>
    <row r="96" spans="1:8" s="12" customFormat="1" ht="12" customHeight="1">
      <c r="A96" s="444" t="s">
        <v>290</v>
      </c>
      <c r="B96" s="384"/>
      <c r="C96" s="214"/>
      <c r="D96" s="215"/>
      <c r="E96" s="215"/>
      <c r="F96" s="214"/>
      <c r="G96" s="447" t="s">
        <v>290</v>
      </c>
      <c r="H96" s="376"/>
    </row>
    <row r="97" spans="1:8" s="5" customFormat="1" ht="12" customHeight="1">
      <c r="A97" s="385" t="s">
        <v>48</v>
      </c>
      <c r="B97" s="384"/>
      <c r="C97" s="197" t="s">
        <v>53</v>
      </c>
      <c r="D97" s="197">
        <v>365</v>
      </c>
      <c r="E97" s="197">
        <v>262064</v>
      </c>
      <c r="F97" s="200">
        <f t="shared" ref="F97:F100" si="6">SUM(C97:E97)</f>
        <v>262429</v>
      </c>
      <c r="G97" s="375" t="s">
        <v>57</v>
      </c>
      <c r="H97" s="376"/>
    </row>
    <row r="98" spans="1:8" s="5" customFormat="1" ht="12" customHeight="1">
      <c r="A98" s="5" t="s">
        <v>27</v>
      </c>
      <c r="B98" s="1" t="s">
        <v>37</v>
      </c>
      <c r="C98" s="197" t="s">
        <v>53</v>
      </c>
      <c r="D98" s="197">
        <v>250</v>
      </c>
      <c r="E98" s="197">
        <v>196174</v>
      </c>
      <c r="F98" s="200">
        <f t="shared" si="6"/>
        <v>196424</v>
      </c>
      <c r="G98" s="343" t="s">
        <v>27</v>
      </c>
      <c r="H98" s="1" t="s">
        <v>60</v>
      </c>
    </row>
    <row r="99" spans="1:8" s="8" customFormat="1" ht="12" customHeight="1">
      <c r="B99" s="1" t="s">
        <v>38</v>
      </c>
      <c r="C99" s="197" t="s">
        <v>53</v>
      </c>
      <c r="D99" s="197">
        <v>250</v>
      </c>
      <c r="E99" s="197">
        <v>196174</v>
      </c>
      <c r="F99" s="200">
        <f t="shared" si="6"/>
        <v>196424</v>
      </c>
      <c r="G99" s="40"/>
      <c r="H99" s="1" t="s">
        <v>40</v>
      </c>
    </row>
    <row r="100" spans="1:8" s="8" customFormat="1" ht="12" customHeight="1">
      <c r="A100" s="373" t="s">
        <v>25</v>
      </c>
      <c r="B100" s="384"/>
      <c r="C100" s="197" t="s">
        <v>53</v>
      </c>
      <c r="D100" s="197">
        <v>241</v>
      </c>
      <c r="E100" s="197">
        <v>8192</v>
      </c>
      <c r="F100" s="200">
        <f t="shared" si="6"/>
        <v>8433</v>
      </c>
      <c r="G100" s="375" t="s">
        <v>66</v>
      </c>
      <c r="H100" s="376"/>
    </row>
    <row r="101" spans="1:8" s="5" customFormat="1" ht="12.75" customHeight="1">
      <c r="B101" s="12"/>
      <c r="C101" s="197"/>
      <c r="D101" s="197"/>
      <c r="E101" s="197"/>
      <c r="F101" s="197"/>
      <c r="G101" s="37"/>
      <c r="H101" s="343"/>
    </row>
    <row r="102" spans="1:8" s="12" customFormat="1" ht="12" customHeight="1">
      <c r="A102" s="444" t="s">
        <v>291</v>
      </c>
      <c r="B102" s="384"/>
      <c r="C102" s="214"/>
      <c r="D102" s="215"/>
      <c r="E102" s="215"/>
      <c r="F102" s="214"/>
      <c r="G102" s="447" t="s">
        <v>291</v>
      </c>
      <c r="H102" s="376"/>
    </row>
    <row r="103" spans="1:8" s="5" customFormat="1" ht="12" customHeight="1">
      <c r="A103" s="385" t="s">
        <v>48</v>
      </c>
      <c r="B103" s="384"/>
      <c r="C103" s="197" t="s">
        <v>53</v>
      </c>
      <c r="D103" s="197">
        <v>5034</v>
      </c>
      <c r="E103" s="197">
        <v>779614</v>
      </c>
      <c r="F103" s="200">
        <f t="shared" ref="F103:F108" si="7">SUM(C103:E103)</f>
        <v>784648</v>
      </c>
      <c r="G103" s="375" t="s">
        <v>49</v>
      </c>
      <c r="H103" s="376"/>
    </row>
    <row r="104" spans="1:8" s="8" customFormat="1" ht="12" customHeight="1">
      <c r="A104" s="8" t="s">
        <v>31</v>
      </c>
      <c r="B104" s="8" t="s">
        <v>28</v>
      </c>
      <c r="C104" s="197" t="s">
        <v>53</v>
      </c>
      <c r="D104" s="197" t="s">
        <v>53</v>
      </c>
      <c r="E104" s="200">
        <v>714492</v>
      </c>
      <c r="F104" s="200">
        <f t="shared" si="7"/>
        <v>714492</v>
      </c>
      <c r="G104" s="34" t="s">
        <v>31</v>
      </c>
      <c r="H104" s="8" t="s">
        <v>42</v>
      </c>
    </row>
    <row r="105" spans="1:8" s="8" customFormat="1" ht="12" customHeight="1">
      <c r="B105" s="1" t="s">
        <v>111</v>
      </c>
      <c r="C105" s="197" t="s">
        <v>53</v>
      </c>
      <c r="D105" s="197" t="s">
        <v>53</v>
      </c>
      <c r="E105" s="200">
        <v>3906</v>
      </c>
      <c r="F105" s="200">
        <f t="shared" si="7"/>
        <v>3906</v>
      </c>
      <c r="G105" s="34"/>
      <c r="H105" s="1" t="s">
        <v>112</v>
      </c>
    </row>
    <row r="106" spans="1:8" s="5" customFormat="1" ht="12" customHeight="1">
      <c r="A106" s="5" t="s">
        <v>27</v>
      </c>
      <c r="B106" s="1" t="s">
        <v>37</v>
      </c>
      <c r="C106" s="197" t="s">
        <v>53</v>
      </c>
      <c r="D106" s="197">
        <v>3872</v>
      </c>
      <c r="E106" s="197">
        <v>28691</v>
      </c>
      <c r="F106" s="200">
        <f t="shared" si="7"/>
        <v>32563</v>
      </c>
      <c r="G106" s="343" t="s">
        <v>27</v>
      </c>
      <c r="H106" s="1" t="s">
        <v>60</v>
      </c>
    </row>
    <row r="107" spans="1:8" s="8" customFormat="1" ht="12" customHeight="1">
      <c r="B107" s="1" t="s">
        <v>38</v>
      </c>
      <c r="C107" s="197" t="s">
        <v>53</v>
      </c>
      <c r="D107" s="200">
        <v>3872</v>
      </c>
      <c r="E107" s="197">
        <v>28691</v>
      </c>
      <c r="F107" s="200">
        <f t="shared" si="7"/>
        <v>32563</v>
      </c>
      <c r="G107" s="40"/>
      <c r="H107" s="1" t="s">
        <v>40</v>
      </c>
    </row>
    <row r="108" spans="1:8" s="8" customFormat="1" ht="12" customHeight="1">
      <c r="A108" s="373" t="s">
        <v>25</v>
      </c>
      <c r="B108" s="384"/>
      <c r="C108" s="197" t="s">
        <v>53</v>
      </c>
      <c r="D108" s="197">
        <v>3358</v>
      </c>
      <c r="E108" s="197">
        <v>793</v>
      </c>
      <c r="F108" s="200">
        <f t="shared" si="7"/>
        <v>4151</v>
      </c>
      <c r="G108" s="375" t="s">
        <v>66</v>
      </c>
      <c r="H108" s="376"/>
    </row>
    <row r="109" spans="1:8">
      <c r="G109" s="134"/>
    </row>
    <row r="110" spans="1:8">
      <c r="G110" s="134"/>
    </row>
    <row r="111" spans="1:8">
      <c r="G111" s="134"/>
    </row>
    <row r="112" spans="1:8">
      <c r="G112" s="134"/>
    </row>
    <row r="113" spans="7:7">
      <c r="G113" s="134"/>
    </row>
  </sheetData>
  <mergeCells count="59">
    <mergeCell ref="A103:B103"/>
    <mergeCell ref="G103:H103"/>
    <mergeCell ref="A108:B108"/>
    <mergeCell ref="G108:H108"/>
    <mergeCell ref="A97:B97"/>
    <mergeCell ref="G97:H97"/>
    <mergeCell ref="A100:B100"/>
    <mergeCell ref="G100:H100"/>
    <mergeCell ref="A102:B102"/>
    <mergeCell ref="G102:H102"/>
    <mergeCell ref="A91:B91"/>
    <mergeCell ref="G91:H91"/>
    <mergeCell ref="A94:B94"/>
    <mergeCell ref="G94:H94"/>
    <mergeCell ref="A96:B96"/>
    <mergeCell ref="G96:H96"/>
    <mergeCell ref="A80:H80"/>
    <mergeCell ref="A82:B82"/>
    <mergeCell ref="C83:E83"/>
    <mergeCell ref="C84:E84"/>
    <mergeCell ref="A90:B90"/>
    <mergeCell ref="G90:H90"/>
    <mergeCell ref="A64:B64"/>
    <mergeCell ref="G64:H64"/>
    <mergeCell ref="A65:B65"/>
    <mergeCell ref="G65:H65"/>
    <mergeCell ref="A72:B72"/>
    <mergeCell ref="G72:H72"/>
    <mergeCell ref="A52:B52"/>
    <mergeCell ref="G52:H52"/>
    <mergeCell ref="A55:B55"/>
    <mergeCell ref="G55:H55"/>
    <mergeCell ref="A62:B62"/>
    <mergeCell ref="G62:H62"/>
    <mergeCell ref="C46:E46"/>
    <mergeCell ref="A25:B25"/>
    <mergeCell ref="G25:H25"/>
    <mergeCell ref="A27:B27"/>
    <mergeCell ref="G27:H27"/>
    <mergeCell ref="A28:B28"/>
    <mergeCell ref="G28:H28"/>
    <mergeCell ref="A33:B33"/>
    <mergeCell ref="G33:H33"/>
    <mergeCell ref="A42:H42"/>
    <mergeCell ref="A44:B44"/>
    <mergeCell ref="C45:E45"/>
    <mergeCell ref="A16:B16"/>
    <mergeCell ref="G16:H16"/>
    <mergeCell ref="A18:B18"/>
    <mergeCell ref="G18:H18"/>
    <mergeCell ref="A19:B19"/>
    <mergeCell ref="G19:H19"/>
    <mergeCell ref="A13:B13"/>
    <mergeCell ref="G13:H13"/>
    <mergeCell ref="A2:H2"/>
    <mergeCell ref="C5:E5"/>
    <mergeCell ref="C6:E6"/>
    <mergeCell ref="A12:B12"/>
    <mergeCell ref="G12:H12"/>
  </mergeCells>
  <hyperlinks>
    <hyperlink ref="J1" location="'OBSAH - CONTENTS'!A1" display="'OBSAH - CONTENTS'"/>
  </hyperlink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workbookViewId="0">
      <selection activeCell="K1" sqref="K1"/>
    </sheetView>
  </sheetViews>
  <sheetFormatPr defaultColWidth="9.140625" defaultRowHeight="12.75"/>
  <cols>
    <col min="1" max="1" width="2.42578125" style="118" customWidth="1"/>
    <col min="2" max="2" width="24" style="118" bestFit="1" customWidth="1"/>
    <col min="3" max="3" width="10.7109375" style="118" customWidth="1"/>
    <col min="4" max="4" width="12.42578125" style="118" customWidth="1"/>
    <col min="5" max="6" width="11.140625" style="118" customWidth="1"/>
    <col min="7" max="7" width="13.140625" style="118" customWidth="1"/>
    <col min="8" max="8" width="2.42578125" style="351" customWidth="1"/>
    <col min="9" max="9" width="31.7109375" style="118" customWidth="1"/>
    <col min="10" max="16384" width="9.140625" style="118"/>
  </cols>
  <sheetData>
    <row r="1" spans="1:11" s="12" customFormat="1">
      <c r="A1" s="12" t="s">
        <v>311</v>
      </c>
      <c r="H1" s="226"/>
      <c r="K1" s="368" t="s">
        <v>317</v>
      </c>
    </row>
    <row r="2" spans="1:11" s="15" customFormat="1" ht="12">
      <c r="A2" s="377" t="s">
        <v>272</v>
      </c>
      <c r="B2" s="377"/>
      <c r="C2" s="377"/>
      <c r="D2" s="377"/>
      <c r="E2" s="377"/>
      <c r="F2" s="377"/>
      <c r="G2" s="377"/>
      <c r="H2" s="377"/>
      <c r="I2" s="377"/>
    </row>
    <row r="3" spans="1:11" s="12" customFormat="1" ht="12" customHeight="1">
      <c r="A3" s="16"/>
      <c r="H3" s="254"/>
    </row>
    <row r="4" spans="1:11" s="5" customFormat="1" ht="12" customHeight="1">
      <c r="B4" s="357"/>
      <c r="C4" s="433" t="s">
        <v>151</v>
      </c>
      <c r="D4" s="379"/>
      <c r="E4" s="379"/>
      <c r="F4" s="380"/>
      <c r="G4" s="19" t="s">
        <v>141</v>
      </c>
      <c r="H4" s="343"/>
      <c r="I4" s="357"/>
    </row>
    <row r="5" spans="1:11" s="21" customFormat="1" ht="12" customHeight="1">
      <c r="B5" s="364"/>
      <c r="C5" s="430" t="s">
        <v>152</v>
      </c>
      <c r="D5" s="382"/>
      <c r="E5" s="382"/>
      <c r="F5" s="383"/>
      <c r="G5" s="22" t="s">
        <v>2</v>
      </c>
      <c r="H5" s="343"/>
      <c r="I5" s="364"/>
    </row>
    <row r="6" spans="1:11" s="5" customFormat="1" ht="12" customHeight="1">
      <c r="B6" s="363"/>
      <c r="C6" s="206" t="s">
        <v>73</v>
      </c>
      <c r="D6" s="206" t="s">
        <v>102</v>
      </c>
      <c r="E6" s="207" t="s">
        <v>75</v>
      </c>
      <c r="F6" s="206" t="s">
        <v>103</v>
      </c>
      <c r="G6" s="22"/>
      <c r="H6" s="343"/>
      <c r="I6" s="363"/>
    </row>
    <row r="7" spans="1:11" s="5" customFormat="1" ht="12" customHeight="1">
      <c r="B7" s="363"/>
      <c r="C7" s="189"/>
      <c r="D7" s="189"/>
      <c r="E7" s="190"/>
      <c r="F7" s="190" t="s">
        <v>135</v>
      </c>
      <c r="G7" s="23" t="s">
        <v>152</v>
      </c>
      <c r="H7" s="255"/>
      <c r="I7" s="191"/>
    </row>
    <row r="8" spans="1:11" s="5" customFormat="1" ht="12" customHeight="1">
      <c r="B8" s="363"/>
      <c r="C8" s="192" t="s">
        <v>76</v>
      </c>
      <c r="D8" s="193" t="s">
        <v>105</v>
      </c>
      <c r="E8" s="193" t="s">
        <v>79</v>
      </c>
      <c r="F8" s="193" t="s">
        <v>136</v>
      </c>
      <c r="G8" s="23" t="s">
        <v>23</v>
      </c>
      <c r="H8" s="255"/>
      <c r="I8" s="363"/>
    </row>
    <row r="9" spans="1:11" s="5" customFormat="1" ht="11.25" customHeight="1">
      <c r="A9" s="117"/>
      <c r="B9" s="25"/>
      <c r="C9" s="195"/>
      <c r="D9" s="196"/>
      <c r="E9" s="196"/>
      <c r="F9" s="196" t="s">
        <v>137</v>
      </c>
      <c r="G9" s="26"/>
      <c r="H9" s="256"/>
      <c r="I9" s="25"/>
    </row>
    <row r="10" spans="1:11" ht="5.25" customHeight="1">
      <c r="B10" s="119"/>
      <c r="C10" s="120"/>
      <c r="D10" s="120"/>
      <c r="E10" s="120"/>
      <c r="F10" s="120"/>
      <c r="G10" s="120"/>
      <c r="H10" s="267"/>
    </row>
    <row r="11" spans="1:11" s="8" customFormat="1" ht="12" customHeight="1">
      <c r="A11" s="385" t="s">
        <v>0</v>
      </c>
      <c r="B11" s="374"/>
      <c r="C11" s="197">
        <v>1835686</v>
      </c>
      <c r="D11" s="198">
        <v>243849</v>
      </c>
      <c r="E11" s="198">
        <v>61129759</v>
      </c>
      <c r="F11" s="198">
        <v>5516996</v>
      </c>
      <c r="G11" s="197">
        <f>SUM(C11:F11)</f>
        <v>68726290</v>
      </c>
      <c r="H11" s="375" t="s">
        <v>24</v>
      </c>
      <c r="I11" s="376"/>
    </row>
    <row r="12" spans="1:11" s="8" customFormat="1" ht="12" customHeight="1">
      <c r="A12" s="329"/>
      <c r="B12" s="323"/>
      <c r="C12" s="197"/>
      <c r="D12" s="268"/>
      <c r="E12" s="269"/>
      <c r="F12" s="198"/>
      <c r="G12" s="197"/>
      <c r="H12" s="325"/>
      <c r="I12" s="354"/>
    </row>
    <row r="13" spans="1:11" s="8" customFormat="1" ht="12" customHeight="1">
      <c r="A13" s="8" t="s">
        <v>51</v>
      </c>
      <c r="B13" s="8" t="s">
        <v>153</v>
      </c>
      <c r="C13" s="197" t="s">
        <v>53</v>
      </c>
      <c r="D13" s="197" t="s">
        <v>53</v>
      </c>
      <c r="E13" s="202">
        <v>57460</v>
      </c>
      <c r="F13" s="197" t="s">
        <v>53</v>
      </c>
      <c r="G13" s="197">
        <f t="shared" ref="G13:G42" si="0">SUM(C13:F13)</f>
        <v>57460</v>
      </c>
      <c r="H13" s="325" t="s">
        <v>106</v>
      </c>
      <c r="I13" s="34" t="s">
        <v>154</v>
      </c>
    </row>
    <row r="14" spans="1:11" s="8" customFormat="1" ht="12" customHeight="1">
      <c r="B14" s="323" t="s">
        <v>238</v>
      </c>
      <c r="C14" s="197" t="s">
        <v>53</v>
      </c>
      <c r="D14" s="197" t="s">
        <v>53</v>
      </c>
      <c r="E14" s="202">
        <v>40883</v>
      </c>
      <c r="F14" s="198" t="s">
        <v>53</v>
      </c>
      <c r="G14" s="197">
        <f t="shared" si="0"/>
        <v>40883</v>
      </c>
      <c r="H14" s="325"/>
      <c r="I14" s="341" t="s">
        <v>239</v>
      </c>
    </row>
    <row r="15" spans="1:11" s="8" customFormat="1" ht="12" customHeight="1">
      <c r="B15" s="323" t="s">
        <v>240</v>
      </c>
      <c r="C15" s="197" t="s">
        <v>53</v>
      </c>
      <c r="D15" s="197" t="s">
        <v>53</v>
      </c>
      <c r="E15" s="202">
        <v>16577</v>
      </c>
      <c r="F15" s="198" t="s">
        <v>53</v>
      </c>
      <c r="G15" s="197">
        <f t="shared" si="0"/>
        <v>16577</v>
      </c>
      <c r="H15" s="325"/>
      <c r="I15" s="341" t="s">
        <v>241</v>
      </c>
    </row>
    <row r="16" spans="1:11" s="5" customFormat="1" ht="12" customHeight="1">
      <c r="A16" s="385" t="s">
        <v>56</v>
      </c>
      <c r="B16" s="374"/>
      <c r="C16" s="197">
        <v>1835686</v>
      </c>
      <c r="D16" s="197">
        <v>167904</v>
      </c>
      <c r="E16" s="197">
        <v>57675724</v>
      </c>
      <c r="F16" s="198">
        <v>5381476</v>
      </c>
      <c r="G16" s="197">
        <f t="shared" si="0"/>
        <v>65060790</v>
      </c>
      <c r="H16" s="375" t="s">
        <v>57</v>
      </c>
      <c r="I16" s="428"/>
    </row>
    <row r="17" spans="1:10" s="5" customFormat="1" ht="12" customHeight="1">
      <c r="A17" s="344" t="s">
        <v>108</v>
      </c>
      <c r="B17" s="323" t="s">
        <v>109</v>
      </c>
      <c r="C17" s="197" t="s">
        <v>53</v>
      </c>
      <c r="D17" s="197">
        <v>35124</v>
      </c>
      <c r="E17" s="197">
        <v>83612</v>
      </c>
      <c r="F17" s="198" t="s">
        <v>53</v>
      </c>
      <c r="G17" s="197">
        <f t="shared" si="0"/>
        <v>118736</v>
      </c>
      <c r="H17" s="343" t="s">
        <v>108</v>
      </c>
      <c r="I17" s="1" t="s">
        <v>110</v>
      </c>
    </row>
    <row r="18" spans="1:10" s="8" customFormat="1" ht="12" customHeight="1">
      <c r="A18" s="8" t="s">
        <v>31</v>
      </c>
      <c r="B18" s="8" t="s">
        <v>28</v>
      </c>
      <c r="C18" s="197" t="s">
        <v>53</v>
      </c>
      <c r="D18" s="197" t="s">
        <v>53</v>
      </c>
      <c r="E18" s="200">
        <v>33387097</v>
      </c>
      <c r="F18" s="198">
        <v>5252380</v>
      </c>
      <c r="G18" s="197">
        <f t="shared" si="0"/>
        <v>38639477</v>
      </c>
      <c r="H18" s="325" t="s">
        <v>61</v>
      </c>
      <c r="I18" s="34" t="s">
        <v>42</v>
      </c>
    </row>
    <row r="19" spans="1:10" s="8" customFormat="1" ht="12" customHeight="1">
      <c r="B19" s="8" t="s">
        <v>45</v>
      </c>
      <c r="C19" s="197" t="s">
        <v>53</v>
      </c>
      <c r="D19" s="197" t="s">
        <v>53</v>
      </c>
      <c r="E19" s="197">
        <v>2155254</v>
      </c>
      <c r="F19" s="197">
        <v>10617</v>
      </c>
      <c r="G19" s="197">
        <f t="shared" si="0"/>
        <v>2165871</v>
      </c>
      <c r="H19" s="270"/>
      <c r="I19" s="1" t="s">
        <v>43</v>
      </c>
      <c r="J19" s="134"/>
    </row>
    <row r="20" spans="1:10" s="8" customFormat="1" ht="12" customHeight="1">
      <c r="B20" s="1" t="s">
        <v>111</v>
      </c>
      <c r="C20" s="197" t="s">
        <v>53</v>
      </c>
      <c r="D20" s="197" t="s">
        <v>53</v>
      </c>
      <c r="E20" s="200">
        <v>249526</v>
      </c>
      <c r="F20" s="197" t="s">
        <v>53</v>
      </c>
      <c r="G20" s="197">
        <f t="shared" si="0"/>
        <v>249526</v>
      </c>
      <c r="H20" s="270"/>
      <c r="I20" s="1" t="s">
        <v>112</v>
      </c>
      <c r="J20" s="134"/>
    </row>
    <row r="21" spans="1:10" s="8" customFormat="1" ht="12" customHeight="1">
      <c r="B21" s="1" t="s">
        <v>113</v>
      </c>
      <c r="C21" s="197" t="s">
        <v>53</v>
      </c>
      <c r="D21" s="197" t="s">
        <v>53</v>
      </c>
      <c r="E21" s="202">
        <v>68630</v>
      </c>
      <c r="F21" s="197" t="s">
        <v>53</v>
      </c>
      <c r="G21" s="197">
        <f t="shared" si="0"/>
        <v>68630</v>
      </c>
      <c r="H21" s="270"/>
      <c r="I21" s="1" t="s">
        <v>114</v>
      </c>
      <c r="J21" s="118"/>
    </row>
    <row r="22" spans="1:10" s="8" customFormat="1" ht="12" customHeight="1">
      <c r="B22" s="1" t="s">
        <v>85</v>
      </c>
      <c r="C22" s="197" t="s">
        <v>53</v>
      </c>
      <c r="D22" s="197" t="s">
        <v>53</v>
      </c>
      <c r="E22" s="202">
        <v>682026</v>
      </c>
      <c r="F22" s="197" t="s">
        <v>53</v>
      </c>
      <c r="G22" s="197">
        <f t="shared" si="0"/>
        <v>682026</v>
      </c>
      <c r="H22" s="270"/>
      <c r="I22" s="1" t="s">
        <v>86</v>
      </c>
      <c r="J22" s="118"/>
    </row>
    <row r="23" spans="1:10" s="8" customFormat="1" ht="12" customHeight="1">
      <c r="B23" s="1" t="s">
        <v>115</v>
      </c>
      <c r="C23" s="197" t="s">
        <v>53</v>
      </c>
      <c r="D23" s="197" t="s">
        <v>53</v>
      </c>
      <c r="E23" s="202">
        <v>8334441</v>
      </c>
      <c r="F23" s="197" t="s">
        <v>53</v>
      </c>
      <c r="G23" s="197">
        <f t="shared" si="0"/>
        <v>8334441</v>
      </c>
      <c r="H23" s="270"/>
      <c r="I23" s="1" t="s">
        <v>116</v>
      </c>
      <c r="J23" s="118"/>
    </row>
    <row r="24" spans="1:10" s="8" customFormat="1" ht="12" customHeight="1">
      <c r="B24" s="1" t="s">
        <v>54</v>
      </c>
      <c r="C24" s="197" t="s">
        <v>53</v>
      </c>
      <c r="D24" s="197" t="s">
        <v>53</v>
      </c>
      <c r="E24" s="202">
        <v>5135606</v>
      </c>
      <c r="F24" s="198">
        <v>3600385</v>
      </c>
      <c r="G24" s="197">
        <f t="shared" si="0"/>
        <v>8735991</v>
      </c>
      <c r="H24" s="270"/>
      <c r="I24" s="1" t="s">
        <v>55</v>
      </c>
      <c r="J24" s="118"/>
    </row>
    <row r="25" spans="1:10" s="8" customFormat="1" ht="12" customHeight="1">
      <c r="B25" s="1" t="s">
        <v>41</v>
      </c>
      <c r="C25" s="197" t="s">
        <v>53</v>
      </c>
      <c r="D25" s="197" t="s">
        <v>53</v>
      </c>
      <c r="E25" s="202">
        <v>3053368</v>
      </c>
      <c r="F25" s="198">
        <v>1170062</v>
      </c>
      <c r="G25" s="197">
        <f t="shared" si="0"/>
        <v>4223430</v>
      </c>
      <c r="H25" s="270"/>
      <c r="I25" s="1" t="s">
        <v>44</v>
      </c>
      <c r="J25" s="118"/>
    </row>
    <row r="26" spans="1:10" s="8" customFormat="1" ht="12" customHeight="1">
      <c r="B26" s="1" t="s">
        <v>117</v>
      </c>
      <c r="C26" s="197" t="s">
        <v>53</v>
      </c>
      <c r="D26" s="197" t="s">
        <v>53</v>
      </c>
      <c r="E26" s="202">
        <v>124136</v>
      </c>
      <c r="F26" s="197" t="s">
        <v>53</v>
      </c>
      <c r="G26" s="197">
        <f t="shared" si="0"/>
        <v>124136</v>
      </c>
      <c r="H26" s="270"/>
      <c r="I26" s="1" t="s">
        <v>118</v>
      </c>
      <c r="J26" s="118"/>
    </row>
    <row r="27" spans="1:10" s="8" customFormat="1" ht="12" customHeight="1">
      <c r="B27" s="1" t="s">
        <v>119</v>
      </c>
      <c r="C27" s="197" t="s">
        <v>53</v>
      </c>
      <c r="D27" s="197" t="s">
        <v>53</v>
      </c>
      <c r="E27" s="202">
        <v>947023</v>
      </c>
      <c r="F27" s="197">
        <v>2241</v>
      </c>
      <c r="G27" s="197">
        <f t="shared" si="0"/>
        <v>949264</v>
      </c>
      <c r="H27" s="270"/>
      <c r="I27" s="1" t="s">
        <v>120</v>
      </c>
      <c r="J27" s="118"/>
    </row>
    <row r="28" spans="1:10" s="8" customFormat="1" ht="12" customHeight="1">
      <c r="B28" s="1" t="s">
        <v>121</v>
      </c>
      <c r="C28" s="197" t="s">
        <v>53</v>
      </c>
      <c r="D28" s="197" t="s">
        <v>53</v>
      </c>
      <c r="E28" s="202">
        <v>166922</v>
      </c>
      <c r="F28" s="202">
        <v>26555</v>
      </c>
      <c r="G28" s="197">
        <f t="shared" si="0"/>
        <v>193477</v>
      </c>
      <c r="H28" s="270"/>
      <c r="I28" s="1" t="s">
        <v>122</v>
      </c>
      <c r="J28" s="118"/>
    </row>
    <row r="29" spans="1:10" s="8" customFormat="1" ht="12" customHeight="1">
      <c r="B29" s="1" t="s">
        <v>123</v>
      </c>
      <c r="C29" s="197" t="s">
        <v>53</v>
      </c>
      <c r="D29" s="197" t="s">
        <v>53</v>
      </c>
      <c r="E29" s="202">
        <v>11285319</v>
      </c>
      <c r="F29" s="198">
        <v>442520</v>
      </c>
      <c r="G29" s="197">
        <f t="shared" si="0"/>
        <v>11727839</v>
      </c>
      <c r="H29" s="270"/>
      <c r="I29" s="1" t="s">
        <v>124</v>
      </c>
      <c r="J29" s="118"/>
    </row>
    <row r="30" spans="1:10" s="8" customFormat="1" ht="12" customHeight="1">
      <c r="B30" s="1" t="s">
        <v>125</v>
      </c>
      <c r="C30" s="197" t="s">
        <v>53</v>
      </c>
      <c r="D30" s="197" t="s">
        <v>53</v>
      </c>
      <c r="E30" s="200">
        <v>20915</v>
      </c>
      <c r="F30" s="197" t="s">
        <v>53</v>
      </c>
      <c r="G30" s="197">
        <f t="shared" si="0"/>
        <v>20915</v>
      </c>
      <c r="H30" s="270"/>
      <c r="I30" s="1" t="s">
        <v>126</v>
      </c>
      <c r="J30" s="118"/>
    </row>
    <row r="31" spans="1:10" s="8" customFormat="1" ht="12" customHeight="1">
      <c r="B31" s="1" t="s">
        <v>87</v>
      </c>
      <c r="C31" s="197" t="s">
        <v>53</v>
      </c>
      <c r="D31" s="197" t="s">
        <v>53</v>
      </c>
      <c r="E31" s="200">
        <v>51066</v>
      </c>
      <c r="F31" s="197" t="s">
        <v>53</v>
      </c>
      <c r="G31" s="197">
        <f t="shared" si="0"/>
        <v>51066</v>
      </c>
      <c r="H31" s="270"/>
      <c r="I31" s="1" t="s">
        <v>88</v>
      </c>
      <c r="J31" s="118"/>
    </row>
    <row r="32" spans="1:10" s="8" customFormat="1" ht="12" customHeight="1">
      <c r="B32" s="1" t="s">
        <v>127</v>
      </c>
      <c r="C32" s="197" t="s">
        <v>53</v>
      </c>
      <c r="D32" s="197" t="s">
        <v>53</v>
      </c>
      <c r="E32" s="200">
        <v>213655</v>
      </c>
      <c r="F32" s="197" t="s">
        <v>53</v>
      </c>
      <c r="G32" s="197">
        <f t="shared" si="0"/>
        <v>213655</v>
      </c>
      <c r="H32" s="270"/>
      <c r="I32" s="1" t="s">
        <v>128</v>
      </c>
      <c r="J32" s="118"/>
    </row>
    <row r="33" spans="1:10" s="8" customFormat="1" ht="12" customHeight="1">
      <c r="B33" s="1" t="s">
        <v>129</v>
      </c>
      <c r="C33" s="197" t="s">
        <v>53</v>
      </c>
      <c r="D33" s="197" t="s">
        <v>53</v>
      </c>
      <c r="E33" s="200">
        <v>478561</v>
      </c>
      <c r="F33" s="197" t="s">
        <v>53</v>
      </c>
      <c r="G33" s="197">
        <f t="shared" si="0"/>
        <v>478561</v>
      </c>
      <c r="H33" s="270"/>
      <c r="I33" s="1" t="s">
        <v>130</v>
      </c>
      <c r="J33" s="118"/>
    </row>
    <row r="34" spans="1:10" s="8" customFormat="1" ht="12" customHeight="1">
      <c r="B34" s="1" t="s">
        <v>242</v>
      </c>
      <c r="C34" s="197" t="s">
        <v>53</v>
      </c>
      <c r="D34" s="197" t="s">
        <v>53</v>
      </c>
      <c r="E34" s="200">
        <v>28392</v>
      </c>
      <c r="F34" s="197" t="s">
        <v>53</v>
      </c>
      <c r="G34" s="197">
        <f t="shared" si="0"/>
        <v>28392</v>
      </c>
      <c r="H34" s="270"/>
      <c r="I34" s="1" t="s">
        <v>243</v>
      </c>
      <c r="J34" s="118"/>
    </row>
    <row r="35" spans="1:10" s="8" customFormat="1" ht="12" customHeight="1">
      <c r="B35" s="1" t="s">
        <v>131</v>
      </c>
      <c r="C35" s="197" t="s">
        <v>53</v>
      </c>
      <c r="D35" s="197" t="s">
        <v>53</v>
      </c>
      <c r="E35" s="200">
        <v>16038</v>
      </c>
      <c r="F35" s="197" t="s">
        <v>53</v>
      </c>
      <c r="G35" s="197">
        <f t="shared" si="0"/>
        <v>16038</v>
      </c>
      <c r="H35" s="270"/>
      <c r="I35" s="1" t="s">
        <v>132</v>
      </c>
      <c r="J35" s="118"/>
    </row>
    <row r="36" spans="1:10" s="8" customFormat="1" ht="12" customHeight="1">
      <c r="B36" s="1" t="s">
        <v>244</v>
      </c>
      <c r="C36" s="197" t="s">
        <v>53</v>
      </c>
      <c r="D36" s="197" t="s">
        <v>53</v>
      </c>
      <c r="E36" s="200">
        <v>17665</v>
      </c>
      <c r="F36" s="197" t="s">
        <v>53</v>
      </c>
      <c r="G36" s="197">
        <f t="shared" si="0"/>
        <v>17665</v>
      </c>
      <c r="H36" s="270"/>
      <c r="I36" s="1" t="s">
        <v>245</v>
      </c>
      <c r="J36" s="118"/>
    </row>
    <row r="37" spans="1:10" s="5" customFormat="1" ht="12" customHeight="1">
      <c r="A37" s="5" t="s">
        <v>27</v>
      </c>
      <c r="B37" s="1" t="s">
        <v>37</v>
      </c>
      <c r="C37" s="197">
        <v>1835686</v>
      </c>
      <c r="D37" s="200">
        <v>132780</v>
      </c>
      <c r="E37" s="197">
        <v>22597887</v>
      </c>
      <c r="F37" s="197">
        <v>129036</v>
      </c>
      <c r="G37" s="197">
        <f t="shared" si="0"/>
        <v>24695389</v>
      </c>
      <c r="H37" s="325" t="s">
        <v>59</v>
      </c>
      <c r="I37" s="1" t="s">
        <v>60</v>
      </c>
    </row>
    <row r="38" spans="1:10" s="8" customFormat="1" ht="12" customHeight="1">
      <c r="B38" s="1" t="s">
        <v>38</v>
      </c>
      <c r="C38" s="197">
        <v>1835686</v>
      </c>
      <c r="D38" s="200">
        <v>132780</v>
      </c>
      <c r="E38" s="197">
        <v>22597887</v>
      </c>
      <c r="F38" s="197">
        <v>129036</v>
      </c>
      <c r="G38" s="197">
        <f t="shared" si="0"/>
        <v>24695389</v>
      </c>
      <c r="H38" s="270"/>
      <c r="I38" s="1" t="s">
        <v>40</v>
      </c>
    </row>
    <row r="39" spans="1:10" s="8" customFormat="1" ht="12" customHeight="1">
      <c r="A39" s="5" t="s">
        <v>32</v>
      </c>
      <c r="B39" s="1" t="s">
        <v>33</v>
      </c>
      <c r="C39" s="197" t="s">
        <v>53</v>
      </c>
      <c r="D39" s="197" t="s">
        <v>53</v>
      </c>
      <c r="E39" s="200">
        <v>1607128</v>
      </c>
      <c r="F39" s="197">
        <v>60</v>
      </c>
      <c r="G39" s="197">
        <f t="shared" si="0"/>
        <v>1607188</v>
      </c>
      <c r="H39" s="271" t="s">
        <v>32</v>
      </c>
      <c r="I39" s="1" t="s">
        <v>35</v>
      </c>
    </row>
    <row r="40" spans="1:10" s="8" customFormat="1" ht="12" customHeight="1">
      <c r="A40" s="5"/>
      <c r="B40" s="1" t="s">
        <v>46</v>
      </c>
      <c r="C40" s="197" t="s">
        <v>53</v>
      </c>
      <c r="D40" s="197" t="s">
        <v>53</v>
      </c>
      <c r="E40" s="200">
        <v>160732</v>
      </c>
      <c r="F40" s="197">
        <v>60</v>
      </c>
      <c r="G40" s="197">
        <f t="shared" si="0"/>
        <v>160792</v>
      </c>
      <c r="H40" s="271"/>
      <c r="I40" s="1" t="s">
        <v>47</v>
      </c>
    </row>
    <row r="41" spans="1:10" s="8" customFormat="1" ht="12" customHeight="1">
      <c r="A41" s="5"/>
      <c r="B41" s="1" t="s">
        <v>34</v>
      </c>
      <c r="C41" s="197" t="s">
        <v>53</v>
      </c>
      <c r="D41" s="197" t="s">
        <v>53</v>
      </c>
      <c r="E41" s="200">
        <v>1446396</v>
      </c>
      <c r="F41" s="197" t="s">
        <v>53</v>
      </c>
      <c r="G41" s="197">
        <f t="shared" si="0"/>
        <v>1446396</v>
      </c>
      <c r="H41" s="271"/>
      <c r="I41" s="1" t="s">
        <v>36</v>
      </c>
    </row>
    <row r="42" spans="1:10" s="8" customFormat="1" ht="12" customHeight="1">
      <c r="A42" s="373" t="s">
        <v>25</v>
      </c>
      <c r="B42" s="384"/>
      <c r="C42" s="197" t="s">
        <v>53</v>
      </c>
      <c r="D42" s="197">
        <v>75945</v>
      </c>
      <c r="E42" s="197">
        <v>3396575</v>
      </c>
      <c r="F42" s="197">
        <v>135520</v>
      </c>
      <c r="G42" s="197">
        <f t="shared" si="0"/>
        <v>3608040</v>
      </c>
      <c r="H42" s="375" t="s">
        <v>66</v>
      </c>
      <c r="I42" s="446"/>
    </row>
    <row r="44" spans="1:10">
      <c r="B44" s="136"/>
      <c r="C44" s="203"/>
      <c r="D44" s="219"/>
      <c r="E44" s="203"/>
      <c r="F44" s="205"/>
      <c r="G44" s="204"/>
    </row>
    <row r="45" spans="1:10">
      <c r="E45" s="204"/>
      <c r="G45" s="204"/>
    </row>
  </sheetData>
  <mergeCells count="9">
    <mergeCell ref="A42:B42"/>
    <mergeCell ref="H42:I42"/>
    <mergeCell ref="A2:I2"/>
    <mergeCell ref="C4:F4"/>
    <mergeCell ref="C5:F5"/>
    <mergeCell ref="A11:B11"/>
    <mergeCell ref="H11:I11"/>
    <mergeCell ref="A16:B16"/>
    <mergeCell ref="H16:I16"/>
  </mergeCells>
  <hyperlinks>
    <hyperlink ref="K1" location="'OBSAH - CONTENTS'!A1" display="'OBSAH - CONTENTS'"/>
  </hyperlinks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showGridLines="0" zoomScaleNormal="100" zoomScaleSheetLayoutView="100" workbookViewId="0">
      <selection activeCell="K1" sqref="K1"/>
    </sheetView>
  </sheetViews>
  <sheetFormatPr defaultRowHeight="12.75"/>
  <cols>
    <col min="1" max="1" width="2.42578125" style="351" customWidth="1"/>
    <col min="2" max="2" width="27.7109375" style="118" customWidth="1"/>
    <col min="3" max="3" width="10.7109375" style="118" customWidth="1"/>
    <col min="4" max="4" width="12.42578125" style="118" customWidth="1"/>
    <col min="5" max="7" width="11.140625" style="118" customWidth="1"/>
    <col min="8" max="8" width="2.42578125" style="351" customWidth="1"/>
    <col min="9" max="9" width="31.7109375" style="118" customWidth="1"/>
    <col min="10" max="16384" width="9.140625" style="118"/>
  </cols>
  <sheetData>
    <row r="1" spans="1:11" s="12" customFormat="1">
      <c r="A1" s="226" t="s">
        <v>312</v>
      </c>
      <c r="H1" s="226"/>
      <c r="K1" s="368" t="s">
        <v>317</v>
      </c>
    </row>
    <row r="2" spans="1:11" s="15" customFormat="1" ht="12">
      <c r="A2" s="451" t="s">
        <v>274</v>
      </c>
      <c r="B2" s="451"/>
      <c r="C2" s="451"/>
      <c r="D2" s="451"/>
      <c r="E2" s="451"/>
      <c r="F2" s="451"/>
      <c r="G2" s="451"/>
      <c r="H2" s="451"/>
      <c r="I2" s="451"/>
    </row>
    <row r="3" spans="1:11" s="15" customFormat="1" ht="12">
      <c r="A3" s="272"/>
      <c r="H3" s="272"/>
    </row>
    <row r="4" spans="1:11" s="12" customFormat="1" ht="12" customHeight="1">
      <c r="A4" s="254"/>
      <c r="H4" s="254"/>
    </row>
    <row r="5" spans="1:11" s="5" customFormat="1" ht="12" customHeight="1">
      <c r="A5" s="344"/>
      <c r="B5" s="357"/>
      <c r="C5" s="433" t="s">
        <v>151</v>
      </c>
      <c r="D5" s="379"/>
      <c r="E5" s="379"/>
      <c r="F5" s="380"/>
      <c r="G5" s="19" t="s">
        <v>141</v>
      </c>
      <c r="H5" s="343"/>
      <c r="I5" s="357"/>
    </row>
    <row r="6" spans="1:11" s="21" customFormat="1" ht="12" customHeight="1">
      <c r="A6" s="228"/>
      <c r="B6" s="364"/>
      <c r="C6" s="430" t="s">
        <v>152</v>
      </c>
      <c r="D6" s="382"/>
      <c r="E6" s="382"/>
      <c r="F6" s="383"/>
      <c r="G6" s="22" t="s">
        <v>2</v>
      </c>
      <c r="H6" s="343"/>
      <c r="I6" s="364"/>
    </row>
    <row r="7" spans="1:11" s="5" customFormat="1" ht="12" customHeight="1">
      <c r="A7" s="344"/>
      <c r="B7" s="363"/>
      <c r="C7" s="206" t="s">
        <v>73</v>
      </c>
      <c r="D7" s="206" t="s">
        <v>102</v>
      </c>
      <c r="E7" s="207" t="s">
        <v>75</v>
      </c>
      <c r="F7" s="206" t="s">
        <v>103</v>
      </c>
      <c r="G7" s="22"/>
      <c r="H7" s="343"/>
      <c r="I7" s="363"/>
    </row>
    <row r="8" spans="1:11" s="5" customFormat="1" ht="12" customHeight="1">
      <c r="A8" s="344"/>
      <c r="B8" s="363"/>
      <c r="C8" s="189"/>
      <c r="D8" s="189"/>
      <c r="E8" s="190"/>
      <c r="F8" s="190" t="s">
        <v>135</v>
      </c>
      <c r="G8" s="23" t="s">
        <v>104</v>
      </c>
      <c r="H8" s="255"/>
      <c r="I8" s="363"/>
    </row>
    <row r="9" spans="1:11" s="5" customFormat="1" ht="12" customHeight="1">
      <c r="A9" s="344"/>
      <c r="B9" s="363"/>
      <c r="C9" s="192" t="s">
        <v>76</v>
      </c>
      <c r="D9" s="193" t="s">
        <v>105</v>
      </c>
      <c r="E9" s="193" t="s">
        <v>79</v>
      </c>
      <c r="F9" s="193" t="s">
        <v>136</v>
      </c>
      <c r="G9" s="23" t="s">
        <v>143</v>
      </c>
      <c r="H9" s="255"/>
      <c r="I9" s="363"/>
    </row>
    <row r="10" spans="1:11" s="5" customFormat="1" ht="11.25" customHeight="1">
      <c r="A10" s="346"/>
      <c r="B10" s="25"/>
      <c r="C10" s="195"/>
      <c r="D10" s="196"/>
      <c r="E10" s="196"/>
      <c r="F10" s="196" t="s">
        <v>137</v>
      </c>
      <c r="G10" s="26" t="s">
        <v>23</v>
      </c>
      <c r="H10" s="256"/>
      <c r="I10" s="25"/>
    </row>
    <row r="11" spans="1:11" s="5" customFormat="1" ht="11.25" customHeight="1">
      <c r="A11" s="343"/>
      <c r="B11" s="363"/>
      <c r="C11" s="192"/>
      <c r="D11" s="193"/>
      <c r="E11" s="193"/>
      <c r="F11" s="193"/>
      <c r="G11" s="23"/>
      <c r="H11" s="255"/>
      <c r="I11" s="363"/>
    </row>
    <row r="12" spans="1:11" s="8" customFormat="1" ht="12" customHeight="1">
      <c r="A12" s="444" t="s">
        <v>284</v>
      </c>
      <c r="B12" s="384"/>
      <c r="C12" s="214"/>
      <c r="D12" s="216"/>
      <c r="E12" s="216"/>
      <c r="F12" s="216"/>
      <c r="G12" s="217"/>
      <c r="H12" s="447" t="s">
        <v>284</v>
      </c>
      <c r="I12" s="376"/>
    </row>
    <row r="13" spans="1:11" s="5" customFormat="1" ht="12" customHeight="1">
      <c r="A13" s="385" t="s">
        <v>56</v>
      </c>
      <c r="B13" s="384"/>
      <c r="C13" s="273">
        <v>1835686</v>
      </c>
      <c r="D13" s="197" t="s">
        <v>53</v>
      </c>
      <c r="E13" s="197">
        <v>18300603</v>
      </c>
      <c r="F13" s="197">
        <v>3730684</v>
      </c>
      <c r="G13" s="197">
        <f>SUM(C13:F13)</f>
        <v>23866973</v>
      </c>
      <c r="H13" s="375" t="s">
        <v>57</v>
      </c>
      <c r="I13" s="376"/>
    </row>
    <row r="14" spans="1:11" s="8" customFormat="1" ht="12" customHeight="1">
      <c r="A14" s="344" t="s">
        <v>31</v>
      </c>
      <c r="B14" s="8" t="s">
        <v>28</v>
      </c>
      <c r="C14" s="197" t="s">
        <v>53</v>
      </c>
      <c r="D14" s="197" t="s">
        <v>53</v>
      </c>
      <c r="E14" s="197">
        <v>5837168</v>
      </c>
      <c r="F14" s="197">
        <v>3611002</v>
      </c>
      <c r="G14" s="197">
        <f t="shared" ref="G14:G18" si="0">SUM(C14:F14)</f>
        <v>9448170</v>
      </c>
      <c r="H14" s="343" t="s">
        <v>31</v>
      </c>
      <c r="I14" s="8" t="s">
        <v>42</v>
      </c>
    </row>
    <row r="15" spans="1:11" s="8" customFormat="1" ht="12" customHeight="1">
      <c r="A15" s="344"/>
      <c r="B15" s="8" t="s">
        <v>62</v>
      </c>
      <c r="C15" s="197" t="s">
        <v>53</v>
      </c>
      <c r="D15" s="197" t="s">
        <v>53</v>
      </c>
      <c r="E15" s="197">
        <v>254443</v>
      </c>
      <c r="F15" s="197">
        <v>10617</v>
      </c>
      <c r="G15" s="197">
        <f t="shared" si="0"/>
        <v>265060</v>
      </c>
      <c r="H15" s="130"/>
      <c r="I15" s="1" t="s">
        <v>43</v>
      </c>
    </row>
    <row r="16" spans="1:11" s="5" customFormat="1" ht="12" customHeight="1">
      <c r="A16" s="344" t="s">
        <v>27</v>
      </c>
      <c r="B16" s="1" t="s">
        <v>37</v>
      </c>
      <c r="C16" s="273">
        <v>1835686</v>
      </c>
      <c r="D16" s="197" t="s">
        <v>53</v>
      </c>
      <c r="E16" s="197">
        <v>11252977</v>
      </c>
      <c r="F16" s="198">
        <v>119682</v>
      </c>
      <c r="G16" s="197">
        <f t="shared" si="0"/>
        <v>13208345</v>
      </c>
      <c r="H16" s="343" t="s">
        <v>27</v>
      </c>
      <c r="I16" s="1" t="s">
        <v>60</v>
      </c>
    </row>
    <row r="17" spans="1:9" s="8" customFormat="1" ht="12" customHeight="1">
      <c r="A17" s="344"/>
      <c r="B17" s="1" t="s">
        <v>38</v>
      </c>
      <c r="C17" s="273">
        <v>1835686</v>
      </c>
      <c r="D17" s="197" t="s">
        <v>53</v>
      </c>
      <c r="E17" s="197">
        <v>11252977</v>
      </c>
      <c r="F17" s="198">
        <v>119682</v>
      </c>
      <c r="G17" s="197">
        <f t="shared" si="0"/>
        <v>13208345</v>
      </c>
      <c r="H17" s="130"/>
      <c r="I17" s="1" t="s">
        <v>40</v>
      </c>
    </row>
    <row r="18" spans="1:9" s="8" customFormat="1" ht="12" customHeight="1">
      <c r="A18" s="373" t="s">
        <v>25</v>
      </c>
      <c r="B18" s="384"/>
      <c r="C18" s="197" t="s">
        <v>53</v>
      </c>
      <c r="D18" s="197">
        <v>503</v>
      </c>
      <c r="E18" s="197">
        <v>1579614</v>
      </c>
      <c r="F18" s="197">
        <v>87285</v>
      </c>
      <c r="G18" s="197">
        <f t="shared" si="0"/>
        <v>1667402</v>
      </c>
      <c r="H18" s="375" t="s">
        <v>66</v>
      </c>
      <c r="I18" s="376"/>
    </row>
    <row r="19" spans="1:9">
      <c r="B19" s="224"/>
      <c r="C19" s="274"/>
      <c r="D19" s="274"/>
      <c r="E19" s="275"/>
      <c r="F19" s="274"/>
      <c r="G19" s="275"/>
      <c r="H19" s="276"/>
    </row>
    <row r="20" spans="1:9" s="8" customFormat="1" ht="12" customHeight="1">
      <c r="A20" s="444" t="s">
        <v>285</v>
      </c>
      <c r="B20" s="384"/>
      <c r="C20" s="214"/>
      <c r="D20" s="215"/>
      <c r="E20" s="215"/>
      <c r="F20" s="215"/>
      <c r="G20" s="214"/>
      <c r="H20" s="447" t="s">
        <v>285</v>
      </c>
      <c r="I20" s="376"/>
    </row>
    <row r="21" spans="1:9" s="5" customFormat="1" ht="12" customHeight="1">
      <c r="A21" s="385" t="s">
        <v>56</v>
      </c>
      <c r="B21" s="384"/>
      <c r="C21" s="197" t="s">
        <v>53</v>
      </c>
      <c r="D21" s="197">
        <v>100968</v>
      </c>
      <c r="E21" s="230">
        <v>2634097</v>
      </c>
      <c r="F21" s="197">
        <v>484</v>
      </c>
      <c r="G21" s="197">
        <f t="shared" ref="G21:G27" si="1">SUM(C21:F21)</f>
        <v>2735549</v>
      </c>
      <c r="H21" s="375" t="s">
        <v>57</v>
      </c>
      <c r="I21" s="376"/>
    </row>
    <row r="22" spans="1:9" s="8" customFormat="1" ht="12" customHeight="1">
      <c r="A22" s="344" t="s">
        <v>31</v>
      </c>
      <c r="B22" s="8" t="s">
        <v>28</v>
      </c>
      <c r="C22" s="197" t="s">
        <v>53</v>
      </c>
      <c r="D22" s="197" t="s">
        <v>53</v>
      </c>
      <c r="E22" s="200">
        <v>2068292</v>
      </c>
      <c r="F22" s="197" t="s">
        <v>53</v>
      </c>
      <c r="G22" s="197">
        <f t="shared" si="1"/>
        <v>2068292</v>
      </c>
      <c r="H22" s="343" t="s">
        <v>31</v>
      </c>
      <c r="I22" s="8" t="s">
        <v>42</v>
      </c>
    </row>
    <row r="23" spans="1:9" s="8" customFormat="1" ht="12" customHeight="1">
      <c r="A23" s="344"/>
      <c r="B23" s="8" t="s">
        <v>62</v>
      </c>
      <c r="C23" s="197" t="s">
        <v>53</v>
      </c>
      <c r="D23" s="197" t="s">
        <v>53</v>
      </c>
      <c r="E23" s="200">
        <v>909630</v>
      </c>
      <c r="F23" s="197" t="s">
        <v>53</v>
      </c>
      <c r="G23" s="197">
        <f t="shared" si="1"/>
        <v>909630</v>
      </c>
      <c r="H23" s="343"/>
      <c r="I23" s="1" t="s">
        <v>43</v>
      </c>
    </row>
    <row r="24" spans="1:9" s="8" customFormat="1" ht="12" customHeight="1">
      <c r="A24" s="344"/>
      <c r="B24" s="1" t="s">
        <v>41</v>
      </c>
      <c r="C24" s="197" t="s">
        <v>53</v>
      </c>
      <c r="D24" s="197" t="s">
        <v>53</v>
      </c>
      <c r="E24" s="200">
        <v>955200</v>
      </c>
      <c r="F24" s="197" t="s">
        <v>53</v>
      </c>
      <c r="G24" s="197">
        <f t="shared" si="1"/>
        <v>955200</v>
      </c>
      <c r="H24" s="343"/>
      <c r="I24" s="1" t="s">
        <v>44</v>
      </c>
    </row>
    <row r="25" spans="1:9" s="5" customFormat="1" ht="12" customHeight="1">
      <c r="A25" s="344" t="s">
        <v>27</v>
      </c>
      <c r="B25" s="1" t="s">
        <v>37</v>
      </c>
      <c r="C25" s="197" t="s">
        <v>53</v>
      </c>
      <c r="D25" s="197">
        <v>100968</v>
      </c>
      <c r="E25" s="197">
        <v>534869</v>
      </c>
      <c r="F25" s="197">
        <v>424</v>
      </c>
      <c r="G25" s="197">
        <f t="shared" si="1"/>
        <v>636261</v>
      </c>
      <c r="H25" s="343" t="s">
        <v>27</v>
      </c>
      <c r="I25" s="1" t="s">
        <v>60</v>
      </c>
    </row>
    <row r="26" spans="1:9" s="8" customFormat="1" ht="12" customHeight="1">
      <c r="A26" s="344"/>
      <c r="B26" s="1" t="s">
        <v>38</v>
      </c>
      <c r="C26" s="197" t="s">
        <v>53</v>
      </c>
      <c r="D26" s="197">
        <v>100968</v>
      </c>
      <c r="E26" s="197">
        <v>534869</v>
      </c>
      <c r="F26" s="197">
        <v>424</v>
      </c>
      <c r="G26" s="197">
        <f t="shared" si="1"/>
        <v>636261</v>
      </c>
      <c r="H26" s="130"/>
      <c r="I26" s="1" t="s">
        <v>40</v>
      </c>
    </row>
    <row r="27" spans="1:9" s="8" customFormat="1" ht="12" customHeight="1">
      <c r="A27" s="373" t="s">
        <v>25</v>
      </c>
      <c r="B27" s="384"/>
      <c r="C27" s="197" t="s">
        <v>53</v>
      </c>
      <c r="D27" s="197">
        <v>12298</v>
      </c>
      <c r="E27" s="197">
        <v>124034</v>
      </c>
      <c r="F27" s="197">
        <v>13536</v>
      </c>
      <c r="G27" s="197">
        <f t="shared" si="1"/>
        <v>149868</v>
      </c>
      <c r="H27" s="375" t="s">
        <v>66</v>
      </c>
      <c r="I27" s="376"/>
    </row>
    <row r="28" spans="1:9">
      <c r="B28" s="224"/>
      <c r="C28" s="274"/>
      <c r="D28" s="274"/>
      <c r="E28" s="274"/>
      <c r="F28" s="274"/>
      <c r="G28" s="274"/>
      <c r="H28" s="276"/>
    </row>
    <row r="29" spans="1:9" s="8" customFormat="1" ht="12" customHeight="1">
      <c r="A29" s="444" t="s">
        <v>286</v>
      </c>
      <c r="B29" s="384"/>
      <c r="C29" s="214"/>
      <c r="D29" s="215"/>
      <c r="E29" s="215"/>
      <c r="F29" s="215"/>
      <c r="G29" s="214"/>
      <c r="H29" s="352" t="s">
        <v>286</v>
      </c>
    </row>
    <row r="30" spans="1:9" s="5" customFormat="1" ht="12" customHeight="1">
      <c r="A30" s="385" t="s">
        <v>155</v>
      </c>
      <c r="B30" s="384"/>
      <c r="C30" s="197" t="s">
        <v>53</v>
      </c>
      <c r="D30" s="197">
        <v>35124</v>
      </c>
      <c r="E30" s="197">
        <v>3890613</v>
      </c>
      <c r="F30" s="198">
        <v>27455</v>
      </c>
      <c r="G30" s="197">
        <f t="shared" ref="G30:G37" si="2">SUM(C30:F30)</f>
        <v>3953192</v>
      </c>
      <c r="H30" s="343" t="s">
        <v>57</v>
      </c>
    </row>
    <row r="31" spans="1:9" s="8" customFormat="1" ht="12" customHeight="1">
      <c r="A31" s="344" t="s">
        <v>31</v>
      </c>
      <c r="B31" s="8" t="s">
        <v>28</v>
      </c>
      <c r="C31" s="197" t="s">
        <v>53</v>
      </c>
      <c r="D31" s="197" t="s">
        <v>53</v>
      </c>
      <c r="E31" s="200">
        <v>2061181</v>
      </c>
      <c r="F31" s="197">
        <v>24233</v>
      </c>
      <c r="G31" s="197">
        <f t="shared" si="2"/>
        <v>2085414</v>
      </c>
      <c r="H31" s="343" t="s">
        <v>31</v>
      </c>
      <c r="I31" s="8" t="s">
        <v>42</v>
      </c>
    </row>
    <row r="32" spans="1:9" s="8" customFormat="1" ht="12" customHeight="1">
      <c r="A32" s="344"/>
      <c r="B32" s="8" t="s">
        <v>62</v>
      </c>
      <c r="C32" s="197" t="s">
        <v>53</v>
      </c>
      <c r="D32" s="197" t="s">
        <v>53</v>
      </c>
      <c r="E32" s="202">
        <v>445908</v>
      </c>
      <c r="F32" s="197" t="s">
        <v>53</v>
      </c>
      <c r="G32" s="197">
        <f t="shared" si="2"/>
        <v>445908</v>
      </c>
      <c r="H32" s="343"/>
      <c r="I32" s="1" t="s">
        <v>43</v>
      </c>
    </row>
    <row r="33" spans="1:9" s="8" customFormat="1" ht="12" customHeight="1">
      <c r="A33" s="344"/>
      <c r="B33" s="8" t="s">
        <v>156</v>
      </c>
      <c r="C33" s="197" t="s">
        <v>53</v>
      </c>
      <c r="D33" s="197" t="s">
        <v>53</v>
      </c>
      <c r="E33" s="202">
        <v>29942</v>
      </c>
      <c r="F33" s="198">
        <v>24233</v>
      </c>
      <c r="G33" s="197">
        <f t="shared" si="2"/>
        <v>54175</v>
      </c>
      <c r="H33" s="130"/>
      <c r="I33" s="1" t="s">
        <v>122</v>
      </c>
    </row>
    <row r="34" spans="1:9" s="8" customFormat="1" ht="12" customHeight="1">
      <c r="A34" s="344"/>
      <c r="B34" s="1" t="s">
        <v>127</v>
      </c>
      <c r="C34" s="197" t="s">
        <v>53</v>
      </c>
      <c r="D34" s="197" t="s">
        <v>53</v>
      </c>
      <c r="E34" s="202">
        <v>17881</v>
      </c>
      <c r="F34" s="198" t="s">
        <v>53</v>
      </c>
      <c r="G34" s="197">
        <f t="shared" si="2"/>
        <v>17881</v>
      </c>
      <c r="H34" s="130"/>
      <c r="I34" s="1" t="s">
        <v>128</v>
      </c>
    </row>
    <row r="35" spans="1:9" s="5" customFormat="1" ht="12" customHeight="1">
      <c r="A35" s="344" t="s">
        <v>27</v>
      </c>
      <c r="B35" s="260" t="s">
        <v>37</v>
      </c>
      <c r="C35" s="197" t="s">
        <v>53</v>
      </c>
      <c r="D35" s="197" t="s">
        <v>53</v>
      </c>
      <c r="E35" s="197">
        <v>1819019</v>
      </c>
      <c r="F35" s="197">
        <v>3222</v>
      </c>
      <c r="G35" s="197">
        <f t="shared" si="2"/>
        <v>1822241</v>
      </c>
      <c r="H35" s="343" t="s">
        <v>27</v>
      </c>
      <c r="I35" s="1" t="s">
        <v>60</v>
      </c>
    </row>
    <row r="36" spans="1:9" s="8" customFormat="1" ht="12" customHeight="1">
      <c r="A36" s="344"/>
      <c r="B36" s="260" t="s">
        <v>38</v>
      </c>
      <c r="C36" s="197" t="s">
        <v>53</v>
      </c>
      <c r="D36" s="197" t="s">
        <v>53</v>
      </c>
      <c r="E36" s="197">
        <v>1819019</v>
      </c>
      <c r="F36" s="197">
        <v>3222</v>
      </c>
      <c r="G36" s="197">
        <f t="shared" si="2"/>
        <v>1822241</v>
      </c>
      <c r="H36" s="130"/>
      <c r="I36" s="1" t="s">
        <v>40</v>
      </c>
    </row>
    <row r="37" spans="1:9" s="8" customFormat="1" ht="12" customHeight="1">
      <c r="A37" s="373" t="s">
        <v>25</v>
      </c>
      <c r="B37" s="384"/>
      <c r="C37" s="197" t="s">
        <v>53</v>
      </c>
      <c r="D37" s="197" t="s">
        <v>53</v>
      </c>
      <c r="E37" s="197">
        <v>179109</v>
      </c>
      <c r="F37" s="197">
        <v>430</v>
      </c>
      <c r="G37" s="197">
        <f t="shared" si="2"/>
        <v>179539</v>
      </c>
      <c r="H37" s="375" t="s">
        <v>66</v>
      </c>
      <c r="I37" s="376"/>
    </row>
    <row r="38" spans="1:9" s="8" customFormat="1" ht="12" customHeight="1">
      <c r="A38" s="323"/>
      <c r="B38" s="354"/>
      <c r="C38" s="203"/>
      <c r="D38" s="203"/>
      <c r="E38" s="203"/>
      <c r="F38" s="203"/>
      <c r="G38" s="203"/>
      <c r="H38" s="343"/>
      <c r="I38" s="326"/>
    </row>
    <row r="39" spans="1:9" s="8" customFormat="1" ht="12" customHeight="1">
      <c r="A39" s="323"/>
      <c r="B39" s="354"/>
      <c r="C39" s="203"/>
      <c r="D39" s="203"/>
      <c r="E39" s="203"/>
      <c r="F39" s="203"/>
      <c r="G39" s="203"/>
      <c r="H39" s="343"/>
      <c r="I39" s="326"/>
    </row>
    <row r="40" spans="1:9" s="8" customFormat="1" ht="12" customHeight="1">
      <c r="A40" s="323"/>
      <c r="B40" s="354"/>
      <c r="C40" s="225"/>
      <c r="D40" s="225"/>
      <c r="E40" s="225"/>
      <c r="F40" s="225"/>
      <c r="G40" s="225"/>
      <c r="H40" s="343"/>
      <c r="I40" s="326"/>
    </row>
    <row r="41" spans="1:9" s="8" customFormat="1" ht="12" customHeight="1">
      <c r="A41" s="323"/>
      <c r="B41" s="354"/>
      <c r="C41" s="203"/>
      <c r="D41" s="203"/>
      <c r="E41" s="203"/>
      <c r="F41" s="203"/>
      <c r="G41" s="203"/>
      <c r="H41" s="343"/>
      <c r="I41" s="326"/>
    </row>
    <row r="42" spans="1:9" s="8" customFormat="1" ht="12" customHeight="1">
      <c r="A42" s="323"/>
      <c r="B42" s="354"/>
      <c r="C42" s="203"/>
      <c r="D42" s="203"/>
      <c r="E42" s="203"/>
      <c r="F42" s="203"/>
      <c r="G42" s="203"/>
      <c r="H42" s="343"/>
      <c r="I42" s="326"/>
    </row>
    <row r="43" spans="1:9" s="8" customFormat="1" ht="12" customHeight="1">
      <c r="A43" s="323"/>
      <c r="B43" s="354"/>
      <c r="C43" s="203"/>
      <c r="D43" s="203"/>
      <c r="E43" s="203"/>
      <c r="F43" s="203"/>
      <c r="G43" s="203"/>
      <c r="H43" s="343"/>
      <c r="I43" s="326"/>
    </row>
    <row r="44" spans="1:9" s="12" customFormat="1" ht="12">
      <c r="A44" s="226" t="s">
        <v>312</v>
      </c>
      <c r="H44" s="226"/>
    </row>
    <row r="45" spans="1:9" s="15" customFormat="1" ht="12">
      <c r="A45" s="451" t="s">
        <v>274</v>
      </c>
      <c r="B45" s="451"/>
      <c r="C45" s="451"/>
      <c r="D45" s="451"/>
      <c r="E45" s="451"/>
      <c r="F45" s="451"/>
      <c r="G45" s="451"/>
      <c r="H45" s="451"/>
      <c r="I45" s="451"/>
    </row>
    <row r="46" spans="1:9" s="15" customFormat="1" ht="12">
      <c r="A46" s="272"/>
      <c r="C46" s="248"/>
      <c r="D46" s="203"/>
      <c r="E46" s="237"/>
      <c r="F46" s="277"/>
      <c r="H46" s="272"/>
    </row>
    <row r="47" spans="1:9" s="12" customFormat="1" ht="12" customHeight="1">
      <c r="A47" s="442" t="s">
        <v>64</v>
      </c>
      <c r="B47" s="448"/>
      <c r="H47" s="254"/>
      <c r="I47" s="221" t="s">
        <v>65</v>
      </c>
    </row>
    <row r="48" spans="1:9" s="5" customFormat="1" ht="12" customHeight="1">
      <c r="A48" s="344"/>
      <c r="B48" s="363"/>
      <c r="C48" s="433" t="s">
        <v>151</v>
      </c>
      <c r="D48" s="379"/>
      <c r="E48" s="379"/>
      <c r="F48" s="380"/>
      <c r="G48" s="19" t="s">
        <v>141</v>
      </c>
      <c r="H48" s="343"/>
      <c r="I48" s="357"/>
    </row>
    <row r="49" spans="1:9" s="21" customFormat="1" ht="12" customHeight="1">
      <c r="A49" s="228"/>
      <c r="B49" s="364"/>
      <c r="C49" s="430" t="s">
        <v>152</v>
      </c>
      <c r="D49" s="382"/>
      <c r="E49" s="382"/>
      <c r="F49" s="383"/>
      <c r="G49" s="22" t="s">
        <v>2</v>
      </c>
      <c r="H49" s="343"/>
      <c r="I49" s="364"/>
    </row>
    <row r="50" spans="1:9" s="5" customFormat="1" ht="12" customHeight="1">
      <c r="A50" s="344"/>
      <c r="B50" s="363"/>
      <c r="C50" s="206" t="s">
        <v>73</v>
      </c>
      <c r="D50" s="206" t="s">
        <v>102</v>
      </c>
      <c r="E50" s="207" t="s">
        <v>75</v>
      </c>
      <c r="F50" s="206" t="s">
        <v>103</v>
      </c>
      <c r="G50" s="22"/>
      <c r="H50" s="343"/>
      <c r="I50" s="363"/>
    </row>
    <row r="51" spans="1:9" s="5" customFormat="1" ht="12" customHeight="1">
      <c r="A51" s="344"/>
      <c r="B51" s="363"/>
      <c r="C51" s="189"/>
      <c r="D51" s="189"/>
      <c r="E51" s="190"/>
      <c r="F51" s="190" t="s">
        <v>135</v>
      </c>
      <c r="G51" s="23" t="s">
        <v>104</v>
      </c>
      <c r="H51" s="255"/>
      <c r="I51" s="363"/>
    </row>
    <row r="52" spans="1:9" s="5" customFormat="1" ht="12" customHeight="1">
      <c r="A52" s="344"/>
      <c r="B52" s="363"/>
      <c r="C52" s="192" t="s">
        <v>76</v>
      </c>
      <c r="D52" s="193" t="s">
        <v>105</v>
      </c>
      <c r="E52" s="193" t="s">
        <v>79</v>
      </c>
      <c r="F52" s="193" t="s">
        <v>136</v>
      </c>
      <c r="G52" s="23" t="s">
        <v>143</v>
      </c>
      <c r="H52" s="255"/>
      <c r="I52" s="363"/>
    </row>
    <row r="53" spans="1:9" s="5" customFormat="1" ht="11.25" customHeight="1">
      <c r="A53" s="346"/>
      <c r="B53" s="25"/>
      <c r="C53" s="195"/>
      <c r="D53" s="196"/>
      <c r="E53" s="196"/>
      <c r="F53" s="196" t="s">
        <v>137</v>
      </c>
      <c r="G53" s="26" t="s">
        <v>23</v>
      </c>
      <c r="H53" s="256"/>
      <c r="I53" s="25"/>
    </row>
    <row r="54" spans="1:9" s="5" customFormat="1" ht="11.25" customHeight="1">
      <c r="A54" s="343"/>
      <c r="B54" s="363"/>
      <c r="C54" s="192"/>
      <c r="D54" s="193"/>
      <c r="E54" s="193"/>
      <c r="F54" s="193"/>
      <c r="G54" s="23"/>
      <c r="H54" s="255"/>
      <c r="I54" s="363"/>
    </row>
    <row r="55" spans="1:9" s="8" customFormat="1" ht="12" customHeight="1">
      <c r="A55" s="444" t="s">
        <v>287</v>
      </c>
      <c r="B55" s="384"/>
      <c r="C55" s="214"/>
      <c r="D55" s="215"/>
      <c r="E55" s="216"/>
      <c r="F55" s="216"/>
      <c r="G55" s="217"/>
      <c r="H55" s="447" t="s">
        <v>287</v>
      </c>
      <c r="I55" s="376"/>
    </row>
    <row r="56" spans="1:9" s="8" customFormat="1" ht="12" customHeight="1">
      <c r="A56" s="363" t="s">
        <v>51</v>
      </c>
      <c r="B56" s="323" t="s">
        <v>50</v>
      </c>
      <c r="C56" s="241" t="s">
        <v>53</v>
      </c>
      <c r="D56" s="320" t="s">
        <v>53</v>
      </c>
      <c r="E56" s="320">
        <v>13730</v>
      </c>
      <c r="F56" s="320" t="s">
        <v>53</v>
      </c>
      <c r="G56" s="241">
        <f t="shared" ref="G56:G57" si="3">SUM(C56:F56)</f>
        <v>13730</v>
      </c>
      <c r="H56" s="6" t="s">
        <v>51</v>
      </c>
      <c r="I56" s="341" t="s">
        <v>52</v>
      </c>
    </row>
    <row r="57" spans="1:9" s="8" customFormat="1" ht="12" customHeight="1">
      <c r="A57" s="5"/>
      <c r="B57" s="323" t="s">
        <v>238</v>
      </c>
      <c r="C57" s="241" t="s">
        <v>53</v>
      </c>
      <c r="D57" s="320" t="s">
        <v>53</v>
      </c>
      <c r="E57" s="320">
        <v>7405</v>
      </c>
      <c r="F57" s="320" t="s">
        <v>53</v>
      </c>
      <c r="G57" s="241">
        <f t="shared" si="3"/>
        <v>7405</v>
      </c>
      <c r="H57" s="6"/>
      <c r="I57" s="341" t="s">
        <v>239</v>
      </c>
    </row>
    <row r="58" spans="1:9" s="5" customFormat="1" ht="12" customHeight="1">
      <c r="A58" s="385" t="s">
        <v>56</v>
      </c>
      <c r="B58" s="384"/>
      <c r="C58" s="197" t="s">
        <v>53</v>
      </c>
      <c r="D58" s="197">
        <v>29982</v>
      </c>
      <c r="E58" s="197">
        <v>2968698</v>
      </c>
      <c r="F58" s="198">
        <v>1172681</v>
      </c>
      <c r="G58" s="197">
        <f>SUM(C58:F58)</f>
        <v>4171361</v>
      </c>
      <c r="H58" s="375" t="s">
        <v>57</v>
      </c>
      <c r="I58" s="376"/>
    </row>
    <row r="59" spans="1:9" s="8" customFormat="1" ht="12" customHeight="1">
      <c r="A59" s="344" t="s">
        <v>31</v>
      </c>
      <c r="B59" s="8" t="s">
        <v>28</v>
      </c>
      <c r="C59" s="197" t="s">
        <v>53</v>
      </c>
      <c r="D59" s="197" t="s">
        <v>53</v>
      </c>
      <c r="E59" s="200">
        <v>1439107</v>
      </c>
      <c r="F59" s="197">
        <v>1170062</v>
      </c>
      <c r="G59" s="197">
        <f t="shared" ref="G59:G65" si="4">SUM(C59:F59)</f>
        <v>2609169</v>
      </c>
      <c r="H59" s="343" t="s">
        <v>31</v>
      </c>
      <c r="I59" s="8" t="s">
        <v>42</v>
      </c>
    </row>
    <row r="60" spans="1:9" s="8" customFormat="1" ht="12" customHeight="1">
      <c r="A60" s="344"/>
      <c r="B60" s="8" t="s">
        <v>62</v>
      </c>
      <c r="C60" s="197" t="s">
        <v>53</v>
      </c>
      <c r="D60" s="197" t="s">
        <v>53</v>
      </c>
      <c r="E60" s="200">
        <v>70364</v>
      </c>
      <c r="F60" s="197" t="s">
        <v>53</v>
      </c>
      <c r="G60" s="197">
        <f t="shared" si="4"/>
        <v>70364</v>
      </c>
      <c r="H60" s="130"/>
      <c r="I60" s="1" t="s">
        <v>43</v>
      </c>
    </row>
    <row r="61" spans="1:9" s="8" customFormat="1" ht="12" customHeight="1">
      <c r="A61" s="344"/>
      <c r="B61" s="8" t="s">
        <v>54</v>
      </c>
      <c r="C61" s="197" t="s">
        <v>53</v>
      </c>
      <c r="D61" s="197" t="s">
        <v>53</v>
      </c>
      <c r="E61" s="200">
        <v>101680</v>
      </c>
      <c r="F61" s="198" t="s">
        <v>53</v>
      </c>
      <c r="G61" s="197">
        <f t="shared" si="4"/>
        <v>101680</v>
      </c>
      <c r="H61" s="130"/>
      <c r="I61" s="1" t="s">
        <v>55</v>
      </c>
    </row>
    <row r="62" spans="1:9" s="8" customFormat="1" ht="12" customHeight="1">
      <c r="A62" s="344"/>
      <c r="B62" s="8" t="s">
        <v>41</v>
      </c>
      <c r="C62" s="197" t="s">
        <v>53</v>
      </c>
      <c r="D62" s="197" t="s">
        <v>53</v>
      </c>
      <c r="E62" s="200">
        <v>995956</v>
      </c>
      <c r="F62" s="198">
        <v>1170062</v>
      </c>
      <c r="G62" s="197">
        <f t="shared" si="4"/>
        <v>2166018</v>
      </c>
      <c r="H62" s="130"/>
      <c r="I62" s="1" t="s">
        <v>44</v>
      </c>
    </row>
    <row r="63" spans="1:9" s="5" customFormat="1" ht="12" customHeight="1">
      <c r="A63" s="344" t="s">
        <v>27</v>
      </c>
      <c r="B63" s="1" t="s">
        <v>37</v>
      </c>
      <c r="C63" s="197" t="s">
        <v>53</v>
      </c>
      <c r="D63" s="197">
        <v>29982</v>
      </c>
      <c r="E63" s="197">
        <v>1529591</v>
      </c>
      <c r="F63" s="198">
        <v>2619</v>
      </c>
      <c r="G63" s="197">
        <f t="shared" si="4"/>
        <v>1562192</v>
      </c>
      <c r="H63" s="343" t="s">
        <v>27</v>
      </c>
      <c r="I63" s="1" t="s">
        <v>60</v>
      </c>
    </row>
    <row r="64" spans="1:9" s="8" customFormat="1" ht="12" customHeight="1">
      <c r="A64" s="344"/>
      <c r="B64" s="1" t="s">
        <v>38</v>
      </c>
      <c r="C64" s="197" t="s">
        <v>53</v>
      </c>
      <c r="D64" s="197">
        <v>29982</v>
      </c>
      <c r="E64" s="197">
        <v>1529591</v>
      </c>
      <c r="F64" s="198">
        <v>2619</v>
      </c>
      <c r="G64" s="197">
        <f t="shared" si="4"/>
        <v>1562192</v>
      </c>
      <c r="H64" s="130"/>
      <c r="I64" s="1" t="s">
        <v>40</v>
      </c>
    </row>
    <row r="65" spans="1:9" s="8" customFormat="1" ht="12" customHeight="1">
      <c r="A65" s="373" t="s">
        <v>69</v>
      </c>
      <c r="B65" s="384"/>
      <c r="C65" s="278" t="s">
        <v>53</v>
      </c>
      <c r="D65" s="278" t="s">
        <v>53</v>
      </c>
      <c r="E65" s="197">
        <v>215348</v>
      </c>
      <c r="F65" s="241" t="s">
        <v>53</v>
      </c>
      <c r="G65" s="197">
        <f t="shared" si="4"/>
        <v>215348</v>
      </c>
      <c r="H65" s="375" t="s">
        <v>66</v>
      </c>
      <c r="I65" s="376"/>
    </row>
    <row r="66" spans="1:9">
      <c r="B66" s="224"/>
      <c r="C66" s="212"/>
      <c r="D66" s="212"/>
      <c r="E66" s="212"/>
      <c r="F66" s="212"/>
      <c r="G66" s="212"/>
      <c r="H66" s="276"/>
    </row>
    <row r="67" spans="1:9" s="8" customFormat="1" ht="12" customHeight="1">
      <c r="A67" s="444" t="s">
        <v>288</v>
      </c>
      <c r="B67" s="384"/>
      <c r="C67" s="214"/>
      <c r="D67" s="216"/>
      <c r="E67" s="215"/>
      <c r="F67" s="216"/>
      <c r="G67" s="217"/>
      <c r="H67" s="447" t="s">
        <v>288</v>
      </c>
      <c r="I67" s="376"/>
    </row>
    <row r="68" spans="1:9" s="5" customFormat="1" ht="12" customHeight="1">
      <c r="A68" s="385" t="s">
        <v>56</v>
      </c>
      <c r="B68" s="384"/>
      <c r="C68" s="197" t="s">
        <v>53</v>
      </c>
      <c r="D68" s="197" t="s">
        <v>53</v>
      </c>
      <c r="E68" s="197">
        <v>8837120</v>
      </c>
      <c r="F68" s="197">
        <v>4968</v>
      </c>
      <c r="G68" s="197">
        <f t="shared" ref="G68:G75" si="5">SUM(C68:F68)</f>
        <v>8842088</v>
      </c>
      <c r="H68" s="375" t="s">
        <v>57</v>
      </c>
      <c r="I68" s="376"/>
    </row>
    <row r="69" spans="1:9" s="8" customFormat="1" ht="12" customHeight="1">
      <c r="A69" s="344" t="s">
        <v>31</v>
      </c>
      <c r="B69" s="8" t="s">
        <v>28</v>
      </c>
      <c r="C69" s="197" t="s">
        <v>53</v>
      </c>
      <c r="D69" s="197" t="s">
        <v>53</v>
      </c>
      <c r="E69" s="200">
        <v>7550093</v>
      </c>
      <c r="F69" s="197">
        <v>4563</v>
      </c>
      <c r="G69" s="197">
        <f t="shared" si="5"/>
        <v>7554656</v>
      </c>
      <c r="H69" s="343" t="s">
        <v>31</v>
      </c>
      <c r="I69" s="8" t="s">
        <v>42</v>
      </c>
    </row>
    <row r="70" spans="1:9" s="8" customFormat="1" ht="12" customHeight="1">
      <c r="A70" s="344"/>
      <c r="B70" s="1" t="s">
        <v>85</v>
      </c>
      <c r="C70" s="197" t="s">
        <v>53</v>
      </c>
      <c r="D70" s="197" t="s">
        <v>53</v>
      </c>
      <c r="E70" s="200">
        <v>682026</v>
      </c>
      <c r="F70" s="197" t="s">
        <v>53</v>
      </c>
      <c r="G70" s="197">
        <f t="shared" si="5"/>
        <v>682026</v>
      </c>
      <c r="H70" s="343"/>
      <c r="I70" s="1" t="s">
        <v>86</v>
      </c>
    </row>
    <row r="71" spans="1:9" s="5" customFormat="1" ht="12" customHeight="1">
      <c r="A71" s="344" t="s">
        <v>27</v>
      </c>
      <c r="B71" s="1" t="s">
        <v>37</v>
      </c>
      <c r="C71" s="197" t="s">
        <v>53</v>
      </c>
      <c r="D71" s="197" t="s">
        <v>53</v>
      </c>
      <c r="E71" s="197">
        <v>1108555</v>
      </c>
      <c r="F71" s="197">
        <v>405</v>
      </c>
      <c r="G71" s="197">
        <f t="shared" si="5"/>
        <v>1108960</v>
      </c>
      <c r="H71" s="343" t="s">
        <v>27</v>
      </c>
      <c r="I71" s="260" t="s">
        <v>60</v>
      </c>
    </row>
    <row r="72" spans="1:9" s="8" customFormat="1" ht="12" customHeight="1">
      <c r="A72" s="344"/>
      <c r="B72" s="1" t="s">
        <v>38</v>
      </c>
      <c r="C72" s="197" t="s">
        <v>53</v>
      </c>
      <c r="D72" s="197" t="s">
        <v>53</v>
      </c>
      <c r="E72" s="197">
        <v>1108555</v>
      </c>
      <c r="F72" s="197">
        <v>405</v>
      </c>
      <c r="G72" s="197">
        <f t="shared" si="5"/>
        <v>1108960</v>
      </c>
      <c r="H72" s="130"/>
      <c r="I72" s="260" t="s">
        <v>40</v>
      </c>
    </row>
    <row r="73" spans="1:9" s="8" customFormat="1" ht="12" customHeight="1">
      <c r="A73" s="344" t="s">
        <v>32</v>
      </c>
      <c r="B73" s="1" t="s">
        <v>33</v>
      </c>
      <c r="C73" s="197" t="s">
        <v>53</v>
      </c>
      <c r="D73" s="197" t="s">
        <v>53</v>
      </c>
      <c r="E73" s="200">
        <v>178472</v>
      </c>
      <c r="F73" s="197" t="s">
        <v>53</v>
      </c>
      <c r="G73" s="197">
        <f t="shared" si="5"/>
        <v>178472</v>
      </c>
      <c r="H73" s="130" t="s">
        <v>32</v>
      </c>
      <c r="I73" s="260" t="s">
        <v>35</v>
      </c>
    </row>
    <row r="74" spans="1:9" s="8" customFormat="1" ht="12" customHeight="1">
      <c r="A74" s="344"/>
      <c r="B74" s="1" t="s">
        <v>46</v>
      </c>
      <c r="C74" s="197" t="s">
        <v>53</v>
      </c>
      <c r="D74" s="197" t="s">
        <v>53</v>
      </c>
      <c r="E74" s="200">
        <v>70772</v>
      </c>
      <c r="F74" s="197" t="s">
        <v>53</v>
      </c>
      <c r="G74" s="197">
        <f t="shared" si="5"/>
        <v>70772</v>
      </c>
      <c r="H74" s="130"/>
      <c r="I74" s="260" t="s">
        <v>47</v>
      </c>
    </row>
    <row r="75" spans="1:9" s="8" customFormat="1" ht="12" customHeight="1">
      <c r="A75" s="373" t="s">
        <v>25</v>
      </c>
      <c r="B75" s="384"/>
      <c r="C75" s="197" t="s">
        <v>53</v>
      </c>
      <c r="D75" s="197">
        <v>63144</v>
      </c>
      <c r="E75" s="197">
        <v>265387</v>
      </c>
      <c r="F75" s="197">
        <v>3951</v>
      </c>
      <c r="G75" s="197">
        <f t="shared" si="5"/>
        <v>332482</v>
      </c>
      <c r="H75" s="375" t="s">
        <v>66</v>
      </c>
      <c r="I75" s="376"/>
    </row>
    <row r="80" spans="1:9" s="12" customFormat="1" ht="12">
      <c r="A80" s="226" t="s">
        <v>312</v>
      </c>
      <c r="H80" s="226"/>
    </row>
    <row r="81" spans="1:9" s="15" customFormat="1" ht="12">
      <c r="A81" s="451" t="s">
        <v>274</v>
      </c>
      <c r="B81" s="451"/>
      <c r="C81" s="451"/>
      <c r="D81" s="451"/>
      <c r="E81" s="451"/>
      <c r="F81" s="451"/>
      <c r="G81" s="451"/>
      <c r="H81" s="451"/>
      <c r="I81" s="451"/>
    </row>
    <row r="82" spans="1:9" s="15" customFormat="1" ht="12">
      <c r="A82" s="272"/>
      <c r="H82" s="272"/>
    </row>
    <row r="83" spans="1:9" s="12" customFormat="1" ht="12" customHeight="1">
      <c r="A83" s="442" t="s">
        <v>67</v>
      </c>
      <c r="B83" s="448"/>
      <c r="H83" s="254"/>
      <c r="I83" s="221" t="s">
        <v>68</v>
      </c>
    </row>
    <row r="84" spans="1:9" s="5" customFormat="1" ht="12" customHeight="1">
      <c r="A84" s="344"/>
      <c r="B84" s="363"/>
      <c r="C84" s="433" t="s">
        <v>151</v>
      </c>
      <c r="D84" s="379"/>
      <c r="E84" s="379"/>
      <c r="F84" s="380"/>
      <c r="G84" s="19" t="s">
        <v>141</v>
      </c>
      <c r="H84" s="343"/>
      <c r="I84" s="357"/>
    </row>
    <row r="85" spans="1:9" s="21" customFormat="1" ht="12" customHeight="1">
      <c r="A85" s="228"/>
      <c r="B85" s="364"/>
      <c r="C85" s="430" t="s">
        <v>152</v>
      </c>
      <c r="D85" s="382"/>
      <c r="E85" s="382"/>
      <c r="F85" s="383"/>
      <c r="G85" s="22" t="s">
        <v>2</v>
      </c>
      <c r="H85" s="343"/>
      <c r="I85" s="364"/>
    </row>
    <row r="86" spans="1:9" s="5" customFormat="1" ht="12" customHeight="1">
      <c r="A86" s="344"/>
      <c r="B86" s="363"/>
      <c r="C86" s="206" t="s">
        <v>73</v>
      </c>
      <c r="D86" s="206" t="s">
        <v>102</v>
      </c>
      <c r="E86" s="207" t="s">
        <v>75</v>
      </c>
      <c r="F86" s="206" t="s">
        <v>103</v>
      </c>
      <c r="G86" s="22"/>
      <c r="H86" s="343"/>
      <c r="I86" s="363"/>
    </row>
    <row r="87" spans="1:9" s="5" customFormat="1" ht="12" customHeight="1">
      <c r="A87" s="344"/>
      <c r="B87" s="363"/>
      <c r="C87" s="189"/>
      <c r="D87" s="189"/>
      <c r="E87" s="190"/>
      <c r="F87" s="190" t="s">
        <v>135</v>
      </c>
      <c r="G87" s="23" t="s">
        <v>104</v>
      </c>
      <c r="H87" s="255"/>
      <c r="I87" s="363"/>
    </row>
    <row r="88" spans="1:9" s="5" customFormat="1" ht="12" customHeight="1">
      <c r="A88" s="344"/>
      <c r="B88" s="363"/>
      <c r="C88" s="192" t="s">
        <v>76</v>
      </c>
      <c r="D88" s="193" t="s">
        <v>105</v>
      </c>
      <c r="E88" s="193" t="s">
        <v>79</v>
      </c>
      <c r="F88" s="193" t="s">
        <v>136</v>
      </c>
      <c r="G88" s="23" t="s">
        <v>143</v>
      </c>
      <c r="H88" s="255"/>
      <c r="I88" s="363"/>
    </row>
    <row r="89" spans="1:9" s="5" customFormat="1" ht="11.25" customHeight="1">
      <c r="A89" s="346"/>
      <c r="B89" s="25"/>
      <c r="C89" s="195"/>
      <c r="D89" s="196"/>
      <c r="E89" s="196"/>
      <c r="F89" s="196" t="s">
        <v>137</v>
      </c>
      <c r="G89" s="26" t="s">
        <v>23</v>
      </c>
      <c r="H89" s="256"/>
      <c r="I89" s="25"/>
    </row>
    <row r="90" spans="1:9" s="5" customFormat="1" ht="11.25" customHeight="1">
      <c r="A90" s="343"/>
      <c r="B90" s="363"/>
      <c r="C90" s="192"/>
      <c r="D90" s="193"/>
      <c r="E90" s="193"/>
      <c r="F90" s="193"/>
      <c r="G90" s="23"/>
      <c r="H90" s="255"/>
      <c r="I90" s="363"/>
    </row>
    <row r="91" spans="1:9" s="8" customFormat="1" ht="12" customHeight="1">
      <c r="A91" s="444" t="s">
        <v>289</v>
      </c>
      <c r="B91" s="384"/>
      <c r="C91" s="214"/>
      <c r="D91" s="215"/>
      <c r="E91" s="215"/>
      <c r="F91" s="215"/>
      <c r="G91" s="214"/>
      <c r="H91" s="447" t="s">
        <v>289</v>
      </c>
      <c r="I91" s="376"/>
    </row>
    <row r="92" spans="1:9" s="5" customFormat="1" ht="12" customHeight="1">
      <c r="A92" s="385" t="s">
        <v>56</v>
      </c>
      <c r="B92" s="384"/>
      <c r="C92" s="197" t="s">
        <v>53</v>
      </c>
      <c r="D92" s="197" t="s">
        <v>53</v>
      </c>
      <c r="E92" s="197">
        <v>2612353</v>
      </c>
      <c r="F92" s="197">
        <v>609</v>
      </c>
      <c r="G92" s="197">
        <f t="shared" ref="G92:G97" si="6">SUM(C92:F92)</f>
        <v>2612962</v>
      </c>
      <c r="H92" s="375" t="s">
        <v>57</v>
      </c>
      <c r="I92" s="376"/>
    </row>
    <row r="93" spans="1:9" s="8" customFormat="1" ht="12" customHeight="1">
      <c r="A93" s="344" t="s">
        <v>31</v>
      </c>
      <c r="B93" s="8" t="s">
        <v>28</v>
      </c>
      <c r="C93" s="197" t="s">
        <v>53</v>
      </c>
      <c r="D93" s="197" t="s">
        <v>53</v>
      </c>
      <c r="E93" s="197">
        <v>786310</v>
      </c>
      <c r="F93" s="197" t="s">
        <v>53</v>
      </c>
      <c r="G93" s="197">
        <f t="shared" si="6"/>
        <v>786310</v>
      </c>
      <c r="H93" s="343" t="s">
        <v>31</v>
      </c>
      <c r="I93" s="8" t="s">
        <v>42</v>
      </c>
    </row>
    <row r="94" spans="1:9" s="8" customFormat="1" ht="12" customHeight="1">
      <c r="A94" s="344"/>
      <c r="B94" s="1" t="s">
        <v>127</v>
      </c>
      <c r="C94" s="197" t="s">
        <v>53</v>
      </c>
      <c r="D94" s="197" t="s">
        <v>53</v>
      </c>
      <c r="E94" s="197">
        <v>76198</v>
      </c>
      <c r="F94" s="197" t="s">
        <v>53</v>
      </c>
      <c r="G94" s="197">
        <f t="shared" si="6"/>
        <v>76198</v>
      </c>
      <c r="H94" s="343"/>
      <c r="I94" s="1" t="s">
        <v>128</v>
      </c>
    </row>
    <row r="95" spans="1:9" s="8" customFormat="1" ht="12" customHeight="1">
      <c r="A95" s="344" t="s">
        <v>27</v>
      </c>
      <c r="B95" s="1" t="s">
        <v>37</v>
      </c>
      <c r="C95" s="197" t="s">
        <v>53</v>
      </c>
      <c r="D95" s="197" t="s">
        <v>53</v>
      </c>
      <c r="E95" s="200">
        <v>1809175</v>
      </c>
      <c r="F95" s="197">
        <v>609</v>
      </c>
      <c r="G95" s="197">
        <f t="shared" si="6"/>
        <v>1809784</v>
      </c>
      <c r="H95" s="130" t="s">
        <v>27</v>
      </c>
      <c r="I95" s="1" t="s">
        <v>60</v>
      </c>
    </row>
    <row r="96" spans="1:9" s="8" customFormat="1" ht="12" customHeight="1">
      <c r="A96" s="344"/>
      <c r="B96" s="1" t="s">
        <v>38</v>
      </c>
      <c r="C96" s="197" t="s">
        <v>53</v>
      </c>
      <c r="D96" s="197" t="s">
        <v>53</v>
      </c>
      <c r="E96" s="200">
        <v>1809175</v>
      </c>
      <c r="F96" s="197">
        <v>609</v>
      </c>
      <c r="G96" s="197">
        <f t="shared" si="6"/>
        <v>1809784</v>
      </c>
      <c r="H96" s="130"/>
      <c r="I96" s="1" t="s">
        <v>40</v>
      </c>
    </row>
    <row r="97" spans="1:9" s="8" customFormat="1" ht="12" customHeight="1">
      <c r="A97" s="373" t="s">
        <v>25</v>
      </c>
      <c r="B97" s="374"/>
      <c r="C97" s="197" t="s">
        <v>53</v>
      </c>
      <c r="D97" s="197" t="s">
        <v>53</v>
      </c>
      <c r="E97" s="197">
        <v>518560</v>
      </c>
      <c r="F97" s="197">
        <v>30318</v>
      </c>
      <c r="G97" s="197">
        <f t="shared" si="6"/>
        <v>548878</v>
      </c>
      <c r="H97" s="375" t="s">
        <v>66</v>
      </c>
      <c r="I97" s="428"/>
    </row>
    <row r="98" spans="1:9" s="5" customFormat="1" ht="11.25" customHeight="1">
      <c r="A98" s="343"/>
      <c r="B98" s="363"/>
      <c r="C98" s="192"/>
      <c r="D98" s="193"/>
      <c r="E98" s="193"/>
      <c r="F98" s="193"/>
      <c r="G98" s="23"/>
      <c r="H98" s="255"/>
      <c r="I98" s="363"/>
    </row>
    <row r="99" spans="1:9" s="8" customFormat="1" ht="12" customHeight="1">
      <c r="A99" s="444" t="s">
        <v>290</v>
      </c>
      <c r="B99" s="384"/>
      <c r="C99" s="214"/>
      <c r="D99" s="215"/>
      <c r="E99" s="215"/>
      <c r="F99" s="215"/>
      <c r="G99" s="214"/>
      <c r="H99" s="447" t="s">
        <v>290</v>
      </c>
      <c r="I99" s="376"/>
    </row>
    <row r="100" spans="1:9" s="5" customFormat="1" ht="12" customHeight="1">
      <c r="A100" s="385" t="s">
        <v>56</v>
      </c>
      <c r="B100" s="384"/>
      <c r="C100" s="197" t="s">
        <v>53</v>
      </c>
      <c r="D100" s="197">
        <v>1830</v>
      </c>
      <c r="E100" s="197">
        <v>5672477</v>
      </c>
      <c r="F100" s="197">
        <v>632</v>
      </c>
      <c r="G100" s="197">
        <f t="shared" ref="G100:G105" si="7">SUM(C100:F100)</f>
        <v>5674939</v>
      </c>
      <c r="H100" s="375" t="s">
        <v>57</v>
      </c>
      <c r="I100" s="376"/>
    </row>
    <row r="101" spans="1:9" s="8" customFormat="1" ht="12" customHeight="1">
      <c r="A101" s="344" t="s">
        <v>31</v>
      </c>
      <c r="B101" s="8" t="s">
        <v>28</v>
      </c>
      <c r="C101" s="197" t="s">
        <v>53</v>
      </c>
      <c r="D101" s="197" t="s">
        <v>53</v>
      </c>
      <c r="E101" s="200">
        <v>2222402</v>
      </c>
      <c r="F101" s="197" t="s">
        <v>53</v>
      </c>
      <c r="G101" s="197">
        <f t="shared" si="7"/>
        <v>2222402</v>
      </c>
      <c r="H101" s="343" t="s">
        <v>31</v>
      </c>
      <c r="I101" s="8" t="s">
        <v>42</v>
      </c>
    </row>
    <row r="102" spans="1:9" s="8" customFormat="1" ht="12" customHeight="1">
      <c r="A102" s="344"/>
      <c r="B102" s="8" t="s">
        <v>62</v>
      </c>
      <c r="C102" s="197" t="s">
        <v>53</v>
      </c>
      <c r="D102" s="197" t="s">
        <v>53</v>
      </c>
      <c r="E102" s="200">
        <v>166099</v>
      </c>
      <c r="F102" s="197" t="s">
        <v>53</v>
      </c>
      <c r="G102" s="197">
        <f t="shared" si="7"/>
        <v>166099</v>
      </c>
      <c r="H102" s="343"/>
      <c r="I102" s="1" t="s">
        <v>43</v>
      </c>
    </row>
    <row r="103" spans="1:9" s="5" customFormat="1" ht="12" customHeight="1">
      <c r="A103" s="344" t="s">
        <v>27</v>
      </c>
      <c r="B103" s="1" t="s">
        <v>37</v>
      </c>
      <c r="C103" s="197" t="s">
        <v>53</v>
      </c>
      <c r="D103" s="197">
        <v>1830</v>
      </c>
      <c r="E103" s="200">
        <v>3448210</v>
      </c>
      <c r="F103" s="197">
        <v>632</v>
      </c>
      <c r="G103" s="197">
        <f t="shared" si="7"/>
        <v>3450672</v>
      </c>
      <c r="H103" s="343" t="s">
        <v>27</v>
      </c>
      <c r="I103" s="1" t="s">
        <v>60</v>
      </c>
    </row>
    <row r="104" spans="1:9" s="8" customFormat="1" ht="12" customHeight="1">
      <c r="A104" s="344"/>
      <c r="B104" s="1" t="s">
        <v>38</v>
      </c>
      <c r="C104" s="197" t="s">
        <v>53</v>
      </c>
      <c r="D104" s="197">
        <v>1830</v>
      </c>
      <c r="E104" s="200">
        <v>3448210</v>
      </c>
      <c r="F104" s="197">
        <v>632</v>
      </c>
      <c r="G104" s="197">
        <f t="shared" si="7"/>
        <v>3450672</v>
      </c>
      <c r="H104" s="130"/>
      <c r="I104" s="1" t="s">
        <v>40</v>
      </c>
    </row>
    <row r="105" spans="1:9" s="8" customFormat="1" ht="12" customHeight="1">
      <c r="A105" s="373" t="s">
        <v>69</v>
      </c>
      <c r="B105" s="384"/>
      <c r="C105" s="197" t="s">
        <v>53</v>
      </c>
      <c r="D105" s="197" t="s">
        <v>53</v>
      </c>
      <c r="E105" s="197">
        <v>293580</v>
      </c>
      <c r="F105" s="197" t="s">
        <v>53</v>
      </c>
      <c r="G105" s="197">
        <f t="shared" si="7"/>
        <v>293580</v>
      </c>
      <c r="H105" s="375" t="s">
        <v>66</v>
      </c>
      <c r="I105" s="376"/>
    </row>
    <row r="106" spans="1:9">
      <c r="B106" s="224"/>
      <c r="C106" s="212"/>
      <c r="D106" s="212"/>
      <c r="E106" s="212"/>
      <c r="F106" s="212"/>
      <c r="G106" s="212"/>
      <c r="H106" s="276"/>
    </row>
    <row r="107" spans="1:9" s="8" customFormat="1" ht="12" customHeight="1">
      <c r="A107" s="444" t="s">
        <v>291</v>
      </c>
      <c r="B107" s="384"/>
      <c r="C107" s="214"/>
      <c r="D107" s="215"/>
      <c r="E107" s="215"/>
      <c r="F107" s="215"/>
      <c r="G107" s="214"/>
      <c r="H107" s="447" t="s">
        <v>291</v>
      </c>
      <c r="I107" s="376"/>
    </row>
    <row r="108" spans="1:9" s="5" customFormat="1" ht="12" customHeight="1">
      <c r="A108" s="385" t="s">
        <v>56</v>
      </c>
      <c r="B108" s="384"/>
      <c r="C108" s="197" t="s">
        <v>53</v>
      </c>
      <c r="D108" s="197" t="s">
        <v>53</v>
      </c>
      <c r="E108" s="197">
        <v>12759763</v>
      </c>
      <c r="F108" s="197">
        <v>443963</v>
      </c>
      <c r="G108" s="197">
        <f t="shared" ref="G108:G114" si="8">SUM(C108:F108)</f>
        <v>13203726</v>
      </c>
      <c r="H108" s="375" t="s">
        <v>57</v>
      </c>
      <c r="I108" s="376"/>
    </row>
    <row r="109" spans="1:9" s="8" customFormat="1" ht="12" customHeight="1">
      <c r="A109" s="344" t="s">
        <v>31</v>
      </c>
      <c r="B109" s="8" t="s">
        <v>28</v>
      </c>
      <c r="C109" s="197" t="s">
        <v>53</v>
      </c>
      <c r="D109" s="197" t="s">
        <v>53</v>
      </c>
      <c r="E109" s="200">
        <v>11422544</v>
      </c>
      <c r="F109" s="197">
        <v>442520</v>
      </c>
      <c r="G109" s="197">
        <f t="shared" si="8"/>
        <v>11865064</v>
      </c>
      <c r="H109" s="343" t="s">
        <v>61</v>
      </c>
      <c r="I109" s="8" t="s">
        <v>42</v>
      </c>
    </row>
    <row r="110" spans="1:9" s="8" customFormat="1" ht="12" customHeight="1">
      <c r="A110" s="344"/>
      <c r="B110" s="8" t="s">
        <v>62</v>
      </c>
      <c r="C110" s="197" t="s">
        <v>53</v>
      </c>
      <c r="D110" s="197" t="s">
        <v>53</v>
      </c>
      <c r="E110" s="200">
        <v>159702</v>
      </c>
      <c r="F110" s="197" t="s">
        <v>53</v>
      </c>
      <c r="G110" s="197">
        <f t="shared" si="8"/>
        <v>159702</v>
      </c>
      <c r="H110" s="343"/>
      <c r="I110" s="1" t="s">
        <v>43</v>
      </c>
    </row>
    <row r="111" spans="1:9" s="8" customFormat="1" ht="12" customHeight="1">
      <c r="A111" s="344"/>
      <c r="B111" s="1" t="s">
        <v>111</v>
      </c>
      <c r="C111" s="197" t="s">
        <v>53</v>
      </c>
      <c r="D111" s="197" t="s">
        <v>53</v>
      </c>
      <c r="E111" s="200">
        <v>20778</v>
      </c>
      <c r="F111" s="197" t="s">
        <v>53</v>
      </c>
      <c r="G111" s="197">
        <f t="shared" si="8"/>
        <v>20778</v>
      </c>
      <c r="H111" s="343"/>
      <c r="I111" s="1" t="s">
        <v>112</v>
      </c>
    </row>
    <row r="112" spans="1:9" s="5" customFormat="1" ht="12" customHeight="1">
      <c r="A112" s="344" t="s">
        <v>27</v>
      </c>
      <c r="B112" s="1" t="s">
        <v>37</v>
      </c>
      <c r="C112" s="197" t="s">
        <v>53</v>
      </c>
      <c r="D112" s="197" t="s">
        <v>53</v>
      </c>
      <c r="E112" s="197">
        <v>1095491</v>
      </c>
      <c r="F112" s="197">
        <v>1443</v>
      </c>
      <c r="G112" s="197">
        <f t="shared" si="8"/>
        <v>1096934</v>
      </c>
      <c r="H112" s="343" t="s">
        <v>27</v>
      </c>
      <c r="I112" s="1" t="s">
        <v>60</v>
      </c>
    </row>
    <row r="113" spans="1:9" s="8" customFormat="1" ht="12" customHeight="1">
      <c r="A113" s="344"/>
      <c r="B113" s="1" t="s">
        <v>38</v>
      </c>
      <c r="C113" s="197" t="s">
        <v>53</v>
      </c>
      <c r="D113" s="197" t="s">
        <v>53</v>
      </c>
      <c r="E113" s="197">
        <v>1095491</v>
      </c>
      <c r="F113" s="197">
        <v>1443</v>
      </c>
      <c r="G113" s="197">
        <f t="shared" si="8"/>
        <v>1096934</v>
      </c>
      <c r="H113" s="130"/>
      <c r="I113" s="1" t="s">
        <v>40</v>
      </c>
    </row>
    <row r="114" spans="1:9" s="8" customFormat="1" ht="12" customHeight="1">
      <c r="A114" s="373" t="s">
        <v>25</v>
      </c>
      <c r="B114" s="384"/>
      <c r="C114" s="197" t="s">
        <v>53</v>
      </c>
      <c r="D114" s="197" t="s">
        <v>53</v>
      </c>
      <c r="E114" s="197">
        <v>264673</v>
      </c>
      <c r="F114" s="197" t="s">
        <v>53</v>
      </c>
      <c r="G114" s="197">
        <f t="shared" si="8"/>
        <v>264673</v>
      </c>
      <c r="H114" s="375" t="s">
        <v>66</v>
      </c>
      <c r="I114" s="376"/>
    </row>
  </sheetData>
  <mergeCells count="57">
    <mergeCell ref="A114:B114"/>
    <mergeCell ref="H114:I114"/>
    <mergeCell ref="A105:B105"/>
    <mergeCell ref="H105:I105"/>
    <mergeCell ref="A107:B107"/>
    <mergeCell ref="H107:I107"/>
    <mergeCell ref="A108:B108"/>
    <mergeCell ref="H108:I108"/>
    <mergeCell ref="A97:B97"/>
    <mergeCell ref="H97:I97"/>
    <mergeCell ref="A99:B99"/>
    <mergeCell ref="H99:I99"/>
    <mergeCell ref="A100:B100"/>
    <mergeCell ref="H100:I100"/>
    <mergeCell ref="C84:F84"/>
    <mergeCell ref="C85:F85"/>
    <mergeCell ref="A91:B91"/>
    <mergeCell ref="H91:I91"/>
    <mergeCell ref="A92:B92"/>
    <mergeCell ref="H92:I92"/>
    <mergeCell ref="A83:B83"/>
    <mergeCell ref="A58:B58"/>
    <mergeCell ref="H58:I58"/>
    <mergeCell ref="A65:B65"/>
    <mergeCell ref="H65:I65"/>
    <mergeCell ref="A67:B67"/>
    <mergeCell ref="H67:I67"/>
    <mergeCell ref="A68:B68"/>
    <mergeCell ref="H68:I68"/>
    <mergeCell ref="A75:B75"/>
    <mergeCell ref="H75:I75"/>
    <mergeCell ref="A81:I81"/>
    <mergeCell ref="A45:I45"/>
    <mergeCell ref="A47:B47"/>
    <mergeCell ref="C48:F48"/>
    <mergeCell ref="C49:F49"/>
    <mergeCell ref="A55:B55"/>
    <mergeCell ref="H55:I55"/>
    <mergeCell ref="A27:B27"/>
    <mergeCell ref="H27:I27"/>
    <mergeCell ref="A29:B29"/>
    <mergeCell ref="A30:B30"/>
    <mergeCell ref="A37:B37"/>
    <mergeCell ref="H37:I37"/>
    <mergeCell ref="A18:B18"/>
    <mergeCell ref="H18:I18"/>
    <mergeCell ref="A20:B20"/>
    <mergeCell ref="H20:I20"/>
    <mergeCell ref="A21:B21"/>
    <mergeCell ref="H21:I21"/>
    <mergeCell ref="A13:B13"/>
    <mergeCell ref="H13:I13"/>
    <mergeCell ref="A2:I2"/>
    <mergeCell ref="C5:F5"/>
    <mergeCell ref="C6:F6"/>
    <mergeCell ref="A12:B12"/>
    <mergeCell ref="H12:I12"/>
  </mergeCells>
  <hyperlinks>
    <hyperlink ref="K1" location="'OBSAH - CONTENTS'!A1" display="'OBSAH - CONTENTS'"/>
  </hyperlinks>
  <pageMargins left="0.78740157499999996" right="0.78740157499999996" top="0.984251969" bottom="0.984251969" header="0.4921259845" footer="0.4921259845"/>
  <pageSetup paperSize="9" scale="89" orientation="landscape" r:id="rId1"/>
  <headerFooter alignWithMargins="0"/>
  <rowBreaks count="2" manualBreakCount="2">
    <brk id="43" max="16383" man="1"/>
    <brk id="7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showGridLines="0" workbookViewId="0">
      <selection activeCell="J1" sqref="J1"/>
    </sheetView>
  </sheetViews>
  <sheetFormatPr defaultRowHeight="12" customHeight="1"/>
  <cols>
    <col min="1" max="1" width="4.42578125" style="8" customWidth="1"/>
    <col min="2" max="2" width="30.7109375" style="8" customWidth="1"/>
    <col min="3" max="3" width="13.28515625" style="8" customWidth="1"/>
    <col min="4" max="4" width="13" style="8" customWidth="1"/>
    <col min="5" max="5" width="13.28515625" style="8" customWidth="1"/>
    <col min="6" max="6" width="0.85546875" style="8" customWidth="1"/>
    <col min="7" max="7" width="4.42578125" style="8" customWidth="1"/>
    <col min="8" max="8" width="30.7109375" style="8" customWidth="1"/>
    <col min="9" max="16384" width="9.140625" style="8"/>
  </cols>
  <sheetData>
    <row r="1" spans="1:10" s="12" customFormat="1" ht="12.75">
      <c r="A1" s="12" t="s">
        <v>313</v>
      </c>
      <c r="J1" s="368" t="s">
        <v>317</v>
      </c>
    </row>
    <row r="2" spans="1:10" s="15" customFormat="1">
      <c r="A2" s="377" t="s">
        <v>276</v>
      </c>
      <c r="B2" s="377"/>
      <c r="C2" s="377"/>
      <c r="D2" s="377"/>
      <c r="E2" s="377"/>
    </row>
    <row r="3" spans="1:10" s="15" customFormat="1"/>
    <row r="4" spans="1:10" s="12" customFormat="1" ht="12" customHeight="1">
      <c r="A4" s="16"/>
      <c r="D4" s="16"/>
      <c r="E4" s="16"/>
      <c r="F4" s="16"/>
      <c r="G4" s="16"/>
    </row>
    <row r="5" spans="1:10" s="5" customFormat="1" ht="12" customHeight="1">
      <c r="B5" s="357"/>
      <c r="C5" s="378" t="s">
        <v>157</v>
      </c>
      <c r="D5" s="453"/>
      <c r="E5" s="454"/>
      <c r="F5" s="363"/>
      <c r="G5" s="357"/>
      <c r="H5" s="357"/>
    </row>
    <row r="6" spans="1:10" s="21" customFormat="1" ht="12" customHeight="1">
      <c r="B6" s="364"/>
      <c r="C6" s="381" t="s">
        <v>158</v>
      </c>
      <c r="D6" s="455"/>
      <c r="E6" s="452"/>
      <c r="F6" s="364"/>
      <c r="G6" s="364"/>
      <c r="H6" s="364"/>
    </row>
    <row r="7" spans="1:10" s="5" customFormat="1" ht="12" customHeight="1">
      <c r="B7" s="360"/>
      <c r="C7" s="378" t="s">
        <v>159</v>
      </c>
      <c r="D7" s="454"/>
      <c r="E7" s="360" t="s">
        <v>91</v>
      </c>
      <c r="F7" s="363"/>
      <c r="G7" s="363"/>
      <c r="H7" s="363"/>
    </row>
    <row r="8" spans="1:10" s="5" customFormat="1" ht="12" customHeight="1">
      <c r="B8" s="360"/>
      <c r="C8" s="456" t="s">
        <v>160</v>
      </c>
      <c r="D8" s="457"/>
      <c r="E8" s="360" t="s">
        <v>161</v>
      </c>
      <c r="F8" s="363"/>
      <c r="G8" s="363"/>
      <c r="H8" s="363"/>
    </row>
    <row r="9" spans="1:10" s="5" customFormat="1" ht="12" customHeight="1">
      <c r="B9" s="360"/>
      <c r="C9" s="458" t="s">
        <v>162</v>
      </c>
      <c r="D9" s="459"/>
      <c r="E9" s="362" t="s">
        <v>93</v>
      </c>
      <c r="F9" s="364"/>
      <c r="G9" s="364"/>
      <c r="H9" s="363"/>
    </row>
    <row r="10" spans="1:10" s="5" customFormat="1" ht="12" customHeight="1">
      <c r="A10" s="363"/>
      <c r="B10" s="360"/>
      <c r="C10" s="381" t="s">
        <v>163</v>
      </c>
      <c r="D10" s="452"/>
      <c r="E10" s="26" t="s">
        <v>94</v>
      </c>
      <c r="F10" s="364"/>
      <c r="G10" s="364"/>
      <c r="H10" s="363"/>
    </row>
    <row r="11" spans="1:10" s="5" customFormat="1" ht="11.25" customHeight="1">
      <c r="A11" s="25"/>
      <c r="B11" s="279"/>
      <c r="C11" s="280" t="s">
        <v>164</v>
      </c>
      <c r="D11" s="280" t="s">
        <v>165</v>
      </c>
      <c r="E11" s="280" t="s">
        <v>166</v>
      </c>
      <c r="F11" s="281"/>
      <c r="G11" s="25"/>
      <c r="H11" s="25"/>
    </row>
    <row r="12" spans="1:10" s="5" customFormat="1" ht="11.25" customHeight="1">
      <c r="A12" s="363"/>
      <c r="B12" s="360"/>
      <c r="C12" s="19"/>
      <c r="D12" s="360"/>
      <c r="E12" s="360"/>
      <c r="F12" s="363"/>
      <c r="G12" s="363"/>
      <c r="H12" s="363"/>
    </row>
    <row r="13" spans="1:10" s="5" customFormat="1" ht="11.25" customHeight="1">
      <c r="A13" s="282" t="s">
        <v>167</v>
      </c>
      <c r="B13" s="283" t="s">
        <v>168</v>
      </c>
      <c r="C13" s="197">
        <v>95017</v>
      </c>
      <c r="D13" s="198">
        <v>3284973</v>
      </c>
      <c r="E13" s="197">
        <v>429619</v>
      </c>
      <c r="F13" s="34"/>
      <c r="G13" s="284" t="s">
        <v>167</v>
      </c>
      <c r="H13" s="282" t="s">
        <v>169</v>
      </c>
    </row>
    <row r="14" spans="1:10" ht="12.75" customHeight="1">
      <c r="A14" s="282">
        <v>245</v>
      </c>
      <c r="B14" s="283" t="s">
        <v>195</v>
      </c>
      <c r="C14" s="197">
        <v>10138</v>
      </c>
      <c r="D14" s="198">
        <v>187784</v>
      </c>
      <c r="E14" s="197">
        <v>22564</v>
      </c>
      <c r="F14" s="34"/>
      <c r="G14" s="282">
        <v>245</v>
      </c>
      <c r="H14" s="284" t="s">
        <v>196</v>
      </c>
    </row>
    <row r="15" spans="1:10" s="34" customFormat="1" ht="12.75" customHeight="1">
      <c r="C15" s="38"/>
      <c r="D15" s="38"/>
      <c r="E15" s="38"/>
      <c r="F15" s="38"/>
      <c r="G15" s="38"/>
      <c r="H15" s="33"/>
    </row>
    <row r="16" spans="1:10" s="34" customFormat="1" ht="12.75" customHeight="1">
      <c r="C16" s="285"/>
      <c r="D16" s="285"/>
      <c r="E16" s="286"/>
      <c r="F16" s="38"/>
      <c r="G16" s="38"/>
      <c r="H16" s="33"/>
    </row>
    <row r="17" spans="2:15" s="34" customFormat="1" ht="12.75" customHeight="1">
      <c r="C17" s="285"/>
      <c r="D17" s="285"/>
      <c r="E17" s="286"/>
      <c r="F17" s="38"/>
      <c r="G17" s="38"/>
      <c r="H17" s="33"/>
    </row>
    <row r="18" spans="2:15" s="34" customFormat="1" ht="12.75" customHeight="1">
      <c r="C18" s="38"/>
      <c r="D18" s="38"/>
      <c r="E18" s="38"/>
      <c r="F18" s="38"/>
      <c r="G18" s="38"/>
      <c r="H18" s="33"/>
    </row>
    <row r="19" spans="2:15" s="34" customFormat="1" ht="12.75" customHeight="1">
      <c r="C19" s="38"/>
      <c r="D19" s="38"/>
      <c r="E19" s="38"/>
      <c r="F19" s="38"/>
      <c r="G19" s="38"/>
      <c r="H19" s="33"/>
    </row>
    <row r="20" spans="2:15" s="34" customFormat="1" ht="12.75" customHeight="1">
      <c r="C20" s="38"/>
      <c r="D20" s="38"/>
      <c r="E20" s="38"/>
      <c r="F20" s="38"/>
      <c r="G20" s="38"/>
      <c r="H20" s="33"/>
    </row>
    <row r="21" spans="2:15" s="34" customFormat="1" ht="12.75" customHeight="1">
      <c r="C21" s="38"/>
      <c r="D21" s="38"/>
      <c r="E21" s="38"/>
      <c r="F21" s="38"/>
      <c r="G21" s="38"/>
      <c r="H21" s="33"/>
    </row>
    <row r="22" spans="2:15" s="34" customFormat="1" ht="12.75" customHeight="1">
      <c r="C22" s="38"/>
      <c r="D22" s="38"/>
      <c r="E22" s="38"/>
      <c r="F22" s="38"/>
      <c r="G22" s="38"/>
      <c r="H22" s="33"/>
    </row>
    <row r="23" spans="2:15" s="34" customFormat="1" ht="12.75" customHeight="1">
      <c r="C23" s="38"/>
      <c r="D23" s="38"/>
      <c r="E23" s="38"/>
      <c r="F23" s="38"/>
      <c r="G23" s="38"/>
      <c r="H23" s="33"/>
      <c r="O23" s="34" t="s">
        <v>170</v>
      </c>
    </row>
    <row r="24" spans="2:15" s="34" customFormat="1" ht="12.75" customHeight="1">
      <c r="C24" s="38"/>
      <c r="D24" s="38"/>
      <c r="E24" s="38"/>
      <c r="F24" s="38"/>
      <c r="G24" s="38"/>
      <c r="H24" s="33"/>
    </row>
    <row r="25" spans="2:15" s="34" customFormat="1" ht="12.75" customHeight="1">
      <c r="C25" s="38"/>
      <c r="D25" s="38"/>
      <c r="E25" s="38"/>
      <c r="F25" s="38"/>
      <c r="G25" s="38"/>
      <c r="H25" s="33"/>
    </row>
    <row r="26" spans="2:15" s="34" customFormat="1" ht="12.75" customHeight="1">
      <c r="C26" s="38"/>
      <c r="D26" s="38"/>
      <c r="E26" s="38"/>
      <c r="F26" s="38"/>
      <c r="G26" s="38"/>
      <c r="H26" s="33"/>
    </row>
    <row r="27" spans="2:15" s="34" customFormat="1" ht="12.75" customHeight="1">
      <c r="C27" s="38"/>
      <c r="D27" s="38"/>
      <c r="E27" s="38"/>
      <c r="F27" s="38"/>
      <c r="G27" s="38"/>
      <c r="H27" s="33"/>
    </row>
    <row r="28" spans="2:15" s="34" customFormat="1" ht="12.75" customHeight="1">
      <c r="B28" s="18"/>
      <c r="C28" s="38"/>
      <c r="D28" s="38"/>
      <c r="E28" s="38"/>
      <c r="F28" s="38"/>
      <c r="G28" s="38"/>
      <c r="H28" s="33"/>
    </row>
    <row r="29" spans="2:15" s="34" customFormat="1" ht="12.75" customHeight="1">
      <c r="C29" s="38"/>
      <c r="D29" s="38"/>
      <c r="E29" s="38"/>
      <c r="F29" s="38"/>
      <c r="G29" s="38"/>
      <c r="H29" s="33"/>
    </row>
    <row r="30" spans="2:15" s="34" customFormat="1" ht="12.75" customHeight="1">
      <c r="C30" s="38"/>
      <c r="D30" s="38"/>
      <c r="E30" s="38"/>
      <c r="F30" s="38"/>
      <c r="G30" s="38"/>
      <c r="H30" s="33"/>
    </row>
    <row r="31" spans="2:15" s="363" customFormat="1" ht="12.75" customHeight="1">
      <c r="B31" s="34"/>
      <c r="C31" s="101"/>
      <c r="D31" s="108"/>
      <c r="E31" s="108"/>
      <c r="F31" s="108"/>
      <c r="G31" s="108"/>
      <c r="H31" s="255"/>
    </row>
    <row r="32" spans="2:15" s="363" customFormat="1" ht="12.75" customHeight="1">
      <c r="B32" s="34"/>
      <c r="C32" s="52"/>
      <c r="D32" s="52"/>
      <c r="E32" s="54"/>
      <c r="F32" s="54"/>
      <c r="G32" s="54"/>
      <c r="H32" s="255"/>
    </row>
    <row r="33" spans="2:8" s="363" customFormat="1" ht="12.75" customHeight="1">
      <c r="B33" s="34"/>
      <c r="C33" s="108"/>
      <c r="D33" s="108"/>
      <c r="E33" s="108"/>
      <c r="F33" s="108"/>
      <c r="G33" s="108"/>
      <c r="H33" s="255"/>
    </row>
    <row r="34" spans="2:8" s="363" customFormat="1" ht="12.75" customHeight="1">
      <c r="B34" s="18"/>
      <c r="C34" s="287"/>
      <c r="D34" s="287"/>
      <c r="E34" s="287"/>
      <c r="F34" s="287"/>
      <c r="G34" s="287"/>
      <c r="H34" s="255"/>
    </row>
    <row r="35" spans="2:8" s="363" customFormat="1" ht="12.75" customHeight="1">
      <c r="B35" s="34"/>
      <c r="C35" s="108"/>
      <c r="D35" s="108"/>
      <c r="E35" s="108"/>
      <c r="F35" s="108"/>
      <c r="G35" s="108"/>
      <c r="H35" s="255"/>
    </row>
    <row r="36" spans="2:8" s="364" customFormat="1" ht="12.75" customHeight="1">
      <c r="B36" s="18"/>
      <c r="C36" s="287"/>
      <c r="D36" s="287"/>
      <c r="E36" s="287"/>
      <c r="F36" s="287"/>
      <c r="G36" s="287"/>
      <c r="H36" s="255"/>
    </row>
    <row r="37" spans="2:8" s="34" customFormat="1" ht="12.75" customHeight="1">
      <c r="C37" s="108"/>
      <c r="D37" s="108"/>
      <c r="E37" s="108"/>
      <c r="F37" s="108"/>
      <c r="G37" s="108"/>
      <c r="H37" s="33"/>
    </row>
    <row r="38" spans="2:8" s="34" customFormat="1" ht="12.75" customHeight="1">
      <c r="C38" s="108"/>
      <c r="D38" s="108"/>
      <c r="E38" s="108"/>
      <c r="F38" s="108"/>
      <c r="G38" s="108"/>
      <c r="H38" s="255"/>
    </row>
    <row r="39" spans="2:8" s="34" customFormat="1" ht="12.75" customHeight="1">
      <c r="C39" s="108"/>
      <c r="D39" s="108"/>
      <c r="E39" s="108"/>
      <c r="F39" s="108"/>
      <c r="G39" s="108"/>
      <c r="H39" s="255"/>
    </row>
    <row r="40" spans="2:8" s="34" customFormat="1" ht="12.75" customHeight="1">
      <c r="C40" s="108"/>
      <c r="D40" s="108"/>
      <c r="E40" s="108"/>
      <c r="F40" s="108"/>
      <c r="G40" s="108"/>
      <c r="H40" s="255"/>
    </row>
    <row r="41" spans="2:8" s="34" customFormat="1" ht="12.75" customHeight="1">
      <c r="C41" s="108"/>
      <c r="D41" s="108"/>
      <c r="E41" s="108"/>
      <c r="F41" s="108"/>
      <c r="G41" s="108"/>
      <c r="H41" s="255"/>
    </row>
    <row r="42" spans="2:8" s="34" customFormat="1" ht="12.75" customHeight="1">
      <c r="C42" s="108"/>
      <c r="D42" s="108"/>
      <c r="E42" s="108"/>
      <c r="F42" s="108"/>
      <c r="G42" s="108"/>
      <c r="H42" s="255"/>
    </row>
    <row r="43" spans="2:8" ht="12.75" customHeight="1">
      <c r="B43" s="34"/>
      <c r="C43" s="38"/>
      <c r="D43" s="38"/>
      <c r="E43" s="38"/>
      <c r="F43" s="38"/>
      <c r="G43" s="38"/>
      <c r="H43" s="34"/>
    </row>
    <row r="44" spans="2:8" ht="12.75" customHeight="1">
      <c r="B44" s="34"/>
      <c r="C44" s="38"/>
      <c r="D44" s="38"/>
      <c r="E44" s="38"/>
      <c r="F44" s="38"/>
      <c r="G44" s="38"/>
      <c r="H44" s="34"/>
    </row>
    <row r="45" spans="2:8" ht="12.75" customHeight="1">
      <c r="B45" s="34"/>
      <c r="C45" s="38"/>
      <c r="D45" s="38"/>
      <c r="E45" s="38"/>
      <c r="F45" s="38"/>
      <c r="G45" s="38"/>
      <c r="H45" s="34"/>
    </row>
    <row r="46" spans="2:8" ht="12.75" customHeight="1">
      <c r="B46" s="34"/>
      <c r="C46" s="38"/>
      <c r="D46" s="38"/>
      <c r="E46" s="38"/>
      <c r="F46" s="38"/>
      <c r="G46" s="38"/>
      <c r="H46" s="34"/>
    </row>
    <row r="47" spans="2:8" ht="12.75" customHeight="1">
      <c r="B47" s="34"/>
      <c r="C47" s="38"/>
      <c r="D47" s="38"/>
      <c r="E47" s="38"/>
      <c r="F47" s="38"/>
      <c r="G47" s="38"/>
      <c r="H47" s="34"/>
    </row>
    <row r="48" spans="2:8" ht="12.75" customHeight="1">
      <c r="B48" s="34"/>
      <c r="C48" s="38"/>
      <c r="D48" s="38"/>
      <c r="E48" s="38"/>
      <c r="F48" s="38"/>
      <c r="G48" s="38"/>
      <c r="H48" s="34"/>
    </row>
    <row r="49" spans="2:8" s="12" customFormat="1" ht="12.75" customHeight="1">
      <c r="B49" s="34"/>
      <c r="C49" s="38"/>
      <c r="D49" s="38"/>
      <c r="E49" s="38"/>
      <c r="F49" s="38"/>
      <c r="G49" s="38"/>
      <c r="H49" s="34"/>
    </row>
    <row r="50" spans="2:8" ht="12.75" customHeight="1">
      <c r="B50" s="34"/>
      <c r="C50" s="38"/>
      <c r="D50" s="38"/>
      <c r="E50" s="38"/>
      <c r="F50" s="38"/>
      <c r="G50" s="38"/>
      <c r="H50" s="34"/>
    </row>
    <row r="51" spans="2:8" ht="12.75" customHeight="1">
      <c r="B51" s="34"/>
      <c r="C51" s="38"/>
      <c r="D51" s="38"/>
      <c r="E51" s="38"/>
      <c r="F51" s="38"/>
      <c r="G51" s="38"/>
      <c r="H51" s="34"/>
    </row>
    <row r="52" spans="2:8" ht="12.75" customHeight="1">
      <c r="B52" s="34"/>
      <c r="C52" s="38"/>
      <c r="D52" s="38"/>
      <c r="E52" s="38"/>
      <c r="F52" s="38"/>
      <c r="G52" s="38"/>
      <c r="H52" s="34"/>
    </row>
    <row r="53" spans="2:8" ht="12.75" customHeight="1">
      <c r="B53" s="34"/>
      <c r="C53" s="38"/>
      <c r="D53" s="38"/>
      <c r="E53" s="38"/>
      <c r="F53" s="38"/>
      <c r="G53" s="38"/>
      <c r="H53" s="34"/>
    </row>
    <row r="54" spans="2:8" ht="12.75" customHeight="1">
      <c r="B54" s="34"/>
      <c r="C54" s="38"/>
      <c r="D54" s="38"/>
      <c r="E54" s="38"/>
      <c r="F54" s="38"/>
      <c r="G54" s="38"/>
      <c r="H54" s="34"/>
    </row>
    <row r="55" spans="2:8" ht="12.75" customHeight="1">
      <c r="B55" s="34"/>
      <c r="C55" s="38"/>
      <c r="D55" s="38"/>
      <c r="E55" s="38"/>
      <c r="F55" s="38"/>
      <c r="G55" s="38"/>
      <c r="H55" s="34"/>
    </row>
    <row r="56" spans="2:8" ht="12.75" customHeight="1">
      <c r="B56" s="34"/>
      <c r="C56" s="38"/>
      <c r="D56" s="38"/>
      <c r="E56" s="38"/>
      <c r="F56" s="38"/>
      <c r="G56" s="38"/>
      <c r="H56" s="34"/>
    </row>
    <row r="57" spans="2:8" ht="12.75" customHeight="1">
      <c r="B57" s="34"/>
      <c r="C57" s="38"/>
      <c r="D57" s="38"/>
      <c r="E57" s="38"/>
      <c r="F57" s="38"/>
      <c r="G57" s="38"/>
      <c r="H57" s="34"/>
    </row>
    <row r="58" spans="2:8" ht="12.75" customHeight="1">
      <c r="C58" s="38"/>
      <c r="D58" s="38"/>
      <c r="E58" s="38"/>
      <c r="F58" s="38"/>
      <c r="G58" s="38"/>
      <c r="H58" s="34"/>
    </row>
    <row r="59" spans="2:8" ht="12.75" customHeight="1">
      <c r="C59" s="38"/>
      <c r="D59" s="38"/>
      <c r="E59" s="38"/>
      <c r="F59" s="38"/>
      <c r="G59" s="38"/>
      <c r="H59" s="34"/>
    </row>
    <row r="60" spans="2:8" ht="12.75" customHeight="1">
      <c r="C60" s="38"/>
      <c r="D60" s="38"/>
      <c r="E60" s="38"/>
      <c r="F60" s="38"/>
      <c r="G60" s="38"/>
      <c r="H60" s="34"/>
    </row>
    <row r="61" spans="2:8" ht="12.75" customHeight="1">
      <c r="C61" s="38"/>
      <c r="D61" s="38"/>
      <c r="E61" s="38"/>
      <c r="F61" s="38"/>
      <c r="G61" s="38"/>
      <c r="H61" s="34"/>
    </row>
    <row r="62" spans="2:8" ht="12.75" customHeight="1">
      <c r="C62" s="38"/>
      <c r="D62" s="38"/>
      <c r="E62" s="38"/>
      <c r="F62" s="38"/>
      <c r="G62" s="38"/>
      <c r="H62" s="34"/>
    </row>
    <row r="63" spans="2:8" ht="12.75" customHeight="1">
      <c r="C63" s="70"/>
      <c r="D63" s="70"/>
      <c r="E63" s="70"/>
      <c r="F63" s="70"/>
      <c r="G63" s="70"/>
    </row>
    <row r="64" spans="2:8" ht="12.75" customHeight="1">
      <c r="C64" s="70"/>
      <c r="D64" s="70"/>
      <c r="E64" s="70"/>
      <c r="F64" s="70"/>
      <c r="G64" s="70"/>
    </row>
    <row r="65" spans="3:7" ht="12.75" customHeight="1">
      <c r="C65" s="70"/>
      <c r="D65" s="70"/>
      <c r="E65" s="70"/>
      <c r="F65" s="70"/>
      <c r="G65" s="70"/>
    </row>
    <row r="66" spans="3:7" ht="12.75" customHeight="1">
      <c r="C66" s="70"/>
      <c r="D66" s="70"/>
      <c r="E66" s="70"/>
      <c r="F66" s="70"/>
      <c r="G66" s="70"/>
    </row>
    <row r="67" spans="3:7" ht="12.75" customHeight="1">
      <c r="C67" s="70"/>
      <c r="D67" s="70"/>
      <c r="E67" s="70"/>
      <c r="F67" s="70"/>
      <c r="G67" s="70"/>
    </row>
    <row r="68" spans="3:7" ht="12.75" customHeight="1">
      <c r="C68" s="70"/>
      <c r="D68" s="70"/>
      <c r="E68" s="70"/>
      <c r="F68" s="70"/>
      <c r="G68" s="70"/>
    </row>
    <row r="69" spans="3:7" ht="12.75" customHeight="1">
      <c r="C69" s="70"/>
      <c r="D69" s="70"/>
      <c r="E69" s="70"/>
      <c r="F69" s="70"/>
      <c r="G69" s="70"/>
    </row>
    <row r="70" spans="3:7" ht="12.75" customHeight="1">
      <c r="C70" s="70"/>
      <c r="D70" s="70"/>
      <c r="E70" s="70"/>
      <c r="F70" s="70"/>
      <c r="G70" s="70"/>
    </row>
    <row r="71" spans="3:7" ht="12.75" customHeight="1">
      <c r="C71" s="70"/>
      <c r="D71" s="70"/>
      <c r="E71" s="70"/>
      <c r="F71" s="70"/>
      <c r="G71" s="70"/>
    </row>
    <row r="72" spans="3:7" ht="12.75" customHeight="1">
      <c r="C72" s="70"/>
      <c r="D72" s="70"/>
      <c r="E72" s="70"/>
      <c r="F72" s="70"/>
      <c r="G72" s="70"/>
    </row>
    <row r="73" spans="3:7" ht="12.75" customHeight="1">
      <c r="C73" s="70"/>
      <c r="D73" s="70"/>
      <c r="E73" s="70"/>
      <c r="F73" s="70"/>
      <c r="G73" s="70"/>
    </row>
    <row r="74" spans="3:7" ht="12.75" customHeight="1">
      <c r="C74" s="70"/>
      <c r="D74" s="70"/>
      <c r="E74" s="70"/>
      <c r="F74" s="70"/>
      <c r="G74" s="70"/>
    </row>
    <row r="75" spans="3:7" ht="12" customHeight="1">
      <c r="C75" s="70"/>
      <c r="D75" s="70"/>
      <c r="E75" s="70"/>
      <c r="F75" s="70"/>
      <c r="G75" s="70"/>
    </row>
    <row r="76" spans="3:7" ht="12" customHeight="1">
      <c r="C76" s="70"/>
      <c r="D76" s="70"/>
      <c r="E76" s="70"/>
      <c r="F76" s="70"/>
      <c r="G76" s="70"/>
    </row>
    <row r="77" spans="3:7" ht="12" customHeight="1">
      <c r="C77" s="70"/>
      <c r="D77" s="70"/>
      <c r="E77" s="70"/>
      <c r="F77" s="70"/>
      <c r="G77" s="70"/>
    </row>
    <row r="78" spans="3:7" ht="12" customHeight="1">
      <c r="C78" s="70"/>
      <c r="D78" s="70"/>
      <c r="E78" s="70"/>
      <c r="F78" s="70"/>
      <c r="G78" s="70"/>
    </row>
    <row r="79" spans="3:7" ht="12" customHeight="1">
      <c r="C79" s="70"/>
      <c r="D79" s="70"/>
      <c r="E79" s="70"/>
      <c r="F79" s="70"/>
      <c r="G79" s="70"/>
    </row>
    <row r="80" spans="3:7" ht="12" customHeight="1">
      <c r="C80" s="70"/>
      <c r="D80" s="70"/>
      <c r="E80" s="70"/>
      <c r="F80" s="70"/>
      <c r="G80" s="70"/>
    </row>
    <row r="81" spans="3:7" ht="12" customHeight="1">
      <c r="C81" s="70"/>
      <c r="D81" s="70"/>
      <c r="E81" s="70"/>
      <c r="F81" s="70"/>
      <c r="G81" s="70"/>
    </row>
    <row r="82" spans="3:7" ht="12" customHeight="1">
      <c r="C82" s="70"/>
      <c r="D82" s="70"/>
      <c r="E82" s="70"/>
      <c r="F82" s="70"/>
      <c r="G82" s="70"/>
    </row>
    <row r="83" spans="3:7" ht="12" customHeight="1">
      <c r="C83" s="70"/>
      <c r="D83" s="70"/>
      <c r="E83" s="70"/>
      <c r="F83" s="70"/>
      <c r="G83" s="70"/>
    </row>
    <row r="84" spans="3:7" ht="12" customHeight="1">
      <c r="C84" s="70"/>
      <c r="D84" s="70"/>
      <c r="E84" s="70"/>
      <c r="F84" s="70"/>
      <c r="G84" s="70"/>
    </row>
    <row r="85" spans="3:7" ht="12" customHeight="1">
      <c r="C85" s="70"/>
      <c r="D85" s="70"/>
      <c r="E85" s="70"/>
      <c r="F85" s="70"/>
      <c r="G85" s="70"/>
    </row>
    <row r="86" spans="3:7" ht="12" customHeight="1">
      <c r="C86" s="70"/>
      <c r="D86" s="70"/>
      <c r="E86" s="70"/>
      <c r="F86" s="70"/>
      <c r="G86" s="70"/>
    </row>
    <row r="87" spans="3:7" ht="12" customHeight="1">
      <c r="C87" s="70"/>
      <c r="D87" s="70"/>
      <c r="E87" s="70"/>
      <c r="F87" s="70"/>
      <c r="G87" s="70"/>
    </row>
    <row r="88" spans="3:7" ht="12" customHeight="1">
      <c r="C88" s="70"/>
      <c r="D88" s="70"/>
      <c r="E88" s="70"/>
      <c r="F88" s="70"/>
      <c r="G88" s="70"/>
    </row>
    <row r="89" spans="3:7" ht="12" customHeight="1">
      <c r="C89" s="70"/>
      <c r="D89" s="70"/>
      <c r="E89" s="70"/>
      <c r="F89" s="70"/>
      <c r="G89" s="70"/>
    </row>
    <row r="90" spans="3:7" ht="12" customHeight="1">
      <c r="C90" s="70"/>
      <c r="D90" s="70"/>
      <c r="E90" s="70"/>
      <c r="F90" s="70"/>
      <c r="G90" s="70"/>
    </row>
  </sheetData>
  <mergeCells count="7">
    <mergeCell ref="C10:D10"/>
    <mergeCell ref="A2:E2"/>
    <mergeCell ref="C5:E5"/>
    <mergeCell ref="C6:E6"/>
    <mergeCell ref="C7:D7"/>
    <mergeCell ref="C8:D8"/>
    <mergeCell ref="C9:D9"/>
  </mergeCells>
  <hyperlinks>
    <hyperlink ref="J1" location="'OBSAH - CONTENTS'!A1" display="'OBSAH - CONTENTS'"/>
  </hyperlink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showGridLines="0" workbookViewId="0">
      <selection activeCell="L1" sqref="L1"/>
    </sheetView>
  </sheetViews>
  <sheetFormatPr defaultRowHeight="12" customHeight="1"/>
  <cols>
    <col min="1" max="1" width="4.42578125" style="344" customWidth="1"/>
    <col min="2" max="2" width="35.28515625" style="8" customWidth="1"/>
    <col min="3" max="3" width="13.28515625" style="8" customWidth="1"/>
    <col min="4" max="4" width="13" style="8" customWidth="1"/>
    <col min="5" max="6" width="12.5703125" style="8" customWidth="1"/>
    <col min="7" max="7" width="14.42578125" style="8" customWidth="1"/>
    <col min="8" max="8" width="0.85546875" style="8" customWidth="1"/>
    <col min="9" max="9" width="4.42578125" style="8" customWidth="1"/>
    <col min="10" max="10" width="25.7109375" style="8" customWidth="1"/>
    <col min="11" max="16384" width="9.140625" style="8"/>
  </cols>
  <sheetData>
    <row r="1" spans="1:12" s="12" customFormat="1" ht="12.75">
      <c r="A1" s="226" t="s">
        <v>314</v>
      </c>
      <c r="L1" s="368" t="s">
        <v>317</v>
      </c>
    </row>
    <row r="2" spans="1:12" s="15" customFormat="1" ht="12.75">
      <c r="A2" s="377" t="s">
        <v>315</v>
      </c>
      <c r="B2" s="460"/>
      <c r="C2" s="460"/>
      <c r="D2" s="460"/>
      <c r="E2" s="460"/>
    </row>
    <row r="3" spans="1:12" s="15" customFormat="1">
      <c r="A3" s="272"/>
    </row>
    <row r="4" spans="1:12" s="12" customFormat="1" ht="12" customHeight="1">
      <c r="A4" s="254"/>
      <c r="B4" s="16"/>
      <c r="C4" s="16"/>
      <c r="D4" s="16"/>
      <c r="E4" s="16"/>
      <c r="F4" s="16"/>
      <c r="G4" s="16"/>
      <c r="H4" s="16"/>
      <c r="I4" s="16"/>
      <c r="J4" s="16"/>
    </row>
    <row r="5" spans="1:12" s="12" customFormat="1" ht="12" customHeight="1">
      <c r="A5" s="352"/>
      <c r="B5" s="288"/>
      <c r="C5" s="378" t="s">
        <v>171</v>
      </c>
      <c r="D5" s="453"/>
      <c r="E5" s="453"/>
      <c r="F5" s="453"/>
      <c r="G5" s="454"/>
      <c r="H5" s="289"/>
      <c r="I5" s="290"/>
    </row>
    <row r="6" spans="1:12" s="12" customFormat="1" ht="12" customHeight="1">
      <c r="A6" s="352"/>
      <c r="B6" s="291"/>
      <c r="C6" s="381" t="s">
        <v>172</v>
      </c>
      <c r="D6" s="455"/>
      <c r="E6" s="455"/>
      <c r="F6" s="455"/>
      <c r="G6" s="452"/>
      <c r="H6" s="292"/>
      <c r="I6" s="292"/>
    </row>
    <row r="7" spans="1:12" s="5" customFormat="1" ht="12" customHeight="1">
      <c r="A7" s="344"/>
      <c r="B7" s="360"/>
      <c r="C7" s="456" t="s">
        <v>159</v>
      </c>
      <c r="D7" s="457"/>
      <c r="E7" s="22" t="s">
        <v>91</v>
      </c>
      <c r="F7" s="363" t="s">
        <v>91</v>
      </c>
      <c r="G7" s="19" t="s">
        <v>173</v>
      </c>
      <c r="H7" s="363"/>
      <c r="I7" s="363"/>
      <c r="J7" s="363"/>
    </row>
    <row r="8" spans="1:12" s="5" customFormat="1" ht="12" customHeight="1">
      <c r="A8" s="344"/>
      <c r="B8" s="360"/>
      <c r="C8" s="461" t="s">
        <v>160</v>
      </c>
      <c r="D8" s="457"/>
      <c r="E8" s="22" t="s">
        <v>161</v>
      </c>
      <c r="F8" s="363" t="s">
        <v>174</v>
      </c>
      <c r="G8" s="22" t="s">
        <v>175</v>
      </c>
      <c r="H8" s="363"/>
      <c r="I8" s="363"/>
      <c r="J8" s="363"/>
    </row>
    <row r="9" spans="1:12" s="5" customFormat="1" ht="12" customHeight="1">
      <c r="A9" s="344"/>
      <c r="B9" s="360"/>
      <c r="C9" s="462" t="s">
        <v>176</v>
      </c>
      <c r="D9" s="459"/>
      <c r="E9" s="23" t="s">
        <v>93</v>
      </c>
      <c r="F9" s="364" t="s">
        <v>104</v>
      </c>
      <c r="G9" s="23" t="s">
        <v>177</v>
      </c>
      <c r="H9" s="364"/>
      <c r="I9" s="364"/>
      <c r="J9" s="363"/>
    </row>
    <row r="10" spans="1:12" s="5" customFormat="1" ht="12" customHeight="1">
      <c r="A10" s="344"/>
      <c r="B10" s="360"/>
      <c r="C10" s="381" t="s">
        <v>163</v>
      </c>
      <c r="D10" s="452"/>
      <c r="E10" s="26" t="s">
        <v>94</v>
      </c>
      <c r="F10" s="327" t="s">
        <v>94</v>
      </c>
      <c r="G10" s="26" t="s">
        <v>178</v>
      </c>
      <c r="H10" s="364"/>
      <c r="I10" s="364"/>
      <c r="J10" s="363"/>
    </row>
    <row r="11" spans="1:12" s="5" customFormat="1" ht="11.25" customHeight="1">
      <c r="A11" s="346"/>
      <c r="B11" s="25"/>
      <c r="C11" s="280" t="s">
        <v>164</v>
      </c>
      <c r="D11" s="279" t="s">
        <v>165</v>
      </c>
      <c r="E11" s="293" t="s">
        <v>166</v>
      </c>
      <c r="F11" s="25" t="s">
        <v>165</v>
      </c>
      <c r="G11" s="293" t="s">
        <v>165</v>
      </c>
      <c r="H11" s="281"/>
      <c r="I11" s="25"/>
      <c r="J11" s="25"/>
    </row>
    <row r="12" spans="1:12" s="5" customFormat="1" ht="11.25" customHeight="1">
      <c r="A12" s="294"/>
      <c r="B12" s="295"/>
      <c r="C12" s="296"/>
      <c r="D12" s="296"/>
      <c r="E12" s="296"/>
      <c r="F12" s="296"/>
      <c r="G12" s="296"/>
      <c r="H12" s="363"/>
      <c r="I12" s="363"/>
      <c r="J12" s="363"/>
    </row>
    <row r="13" spans="1:12" ht="12.75" customHeight="1">
      <c r="A13" s="284" t="s">
        <v>179</v>
      </c>
      <c r="B13" s="283" t="s">
        <v>180</v>
      </c>
      <c r="C13" s="297">
        <v>433276</v>
      </c>
      <c r="D13" s="233">
        <v>10807072</v>
      </c>
      <c r="E13" s="297">
        <v>612898</v>
      </c>
      <c r="F13" s="297">
        <v>8938207</v>
      </c>
      <c r="G13" s="297">
        <v>632015</v>
      </c>
      <c r="I13" s="284" t="s">
        <v>179</v>
      </c>
      <c r="J13" s="284" t="s">
        <v>181</v>
      </c>
      <c r="K13" s="118"/>
      <c r="L13" s="5"/>
    </row>
    <row r="14" spans="1:12" ht="12.75" customHeight="1">
      <c r="A14" s="284" t="s">
        <v>182</v>
      </c>
      <c r="B14" s="283" t="s">
        <v>183</v>
      </c>
      <c r="C14" s="297">
        <v>1262749</v>
      </c>
      <c r="D14" s="233">
        <v>15811836</v>
      </c>
      <c r="E14" s="297">
        <v>950614</v>
      </c>
      <c r="F14" s="297">
        <v>12062307</v>
      </c>
      <c r="G14" s="297">
        <v>2370821</v>
      </c>
      <c r="I14" s="284" t="s">
        <v>182</v>
      </c>
      <c r="J14" s="284" t="s">
        <v>184</v>
      </c>
      <c r="K14" s="118"/>
      <c r="L14" s="5"/>
    </row>
    <row r="15" spans="1:12" ht="12.75" customHeight="1">
      <c r="A15" s="284" t="s">
        <v>185</v>
      </c>
      <c r="B15" s="283" t="s">
        <v>186</v>
      </c>
      <c r="C15" s="297">
        <v>929035</v>
      </c>
      <c r="D15" s="233">
        <v>9956071</v>
      </c>
      <c r="E15" s="297">
        <v>393065</v>
      </c>
      <c r="F15" s="297">
        <v>7775713</v>
      </c>
      <c r="G15" s="297">
        <v>2331280</v>
      </c>
      <c r="I15" s="284" t="s">
        <v>185</v>
      </c>
      <c r="J15" s="284" t="s">
        <v>187</v>
      </c>
      <c r="K15" s="118"/>
      <c r="L15" s="5"/>
    </row>
    <row r="16" spans="1:12" ht="12.75" customHeight="1">
      <c r="A16" s="284" t="s">
        <v>188</v>
      </c>
      <c r="B16" s="283" t="s">
        <v>189</v>
      </c>
      <c r="C16" s="297">
        <v>201224</v>
      </c>
      <c r="D16" s="233">
        <v>1894090</v>
      </c>
      <c r="E16" s="297">
        <v>85042</v>
      </c>
      <c r="F16" s="297">
        <v>1467555</v>
      </c>
      <c r="G16" s="298">
        <v>649439</v>
      </c>
      <c r="I16" s="284" t="s">
        <v>188</v>
      </c>
      <c r="J16" s="299" t="s">
        <v>190</v>
      </c>
      <c r="K16" s="118"/>
      <c r="L16" s="5"/>
    </row>
    <row r="17" spans="1:12" s="34" customFormat="1" ht="12.75" customHeight="1">
      <c r="A17" s="284" t="s">
        <v>167</v>
      </c>
      <c r="B17" s="283" t="s">
        <v>168</v>
      </c>
      <c r="C17" s="297">
        <v>568457</v>
      </c>
      <c r="D17" s="233">
        <v>19927892</v>
      </c>
      <c r="E17" s="297">
        <v>1669005</v>
      </c>
      <c r="F17" s="297">
        <v>12588334</v>
      </c>
      <c r="G17" s="297">
        <v>8080708</v>
      </c>
      <c r="I17" s="284" t="s">
        <v>167</v>
      </c>
      <c r="J17" s="284" t="s">
        <v>169</v>
      </c>
      <c r="K17" s="118"/>
      <c r="L17" s="5"/>
    </row>
    <row r="18" spans="1:12" s="34" customFormat="1" ht="12.75" customHeight="1">
      <c r="A18" s="284" t="s">
        <v>191</v>
      </c>
      <c r="B18" s="283" t="s">
        <v>192</v>
      </c>
      <c r="C18" s="297">
        <v>9447</v>
      </c>
      <c r="D18" s="233">
        <v>203971</v>
      </c>
      <c r="E18" s="297">
        <v>17077</v>
      </c>
      <c r="F18" s="200">
        <v>96922</v>
      </c>
      <c r="G18" s="297">
        <v>5818</v>
      </c>
      <c r="I18" s="284" t="s">
        <v>191</v>
      </c>
      <c r="J18" s="284" t="s">
        <v>193</v>
      </c>
      <c r="K18" s="118"/>
      <c r="L18" s="5"/>
    </row>
    <row r="19" spans="1:12" s="34" customFormat="1" ht="12.75" customHeight="1">
      <c r="A19" s="284" t="s">
        <v>194</v>
      </c>
      <c r="B19" s="283" t="s">
        <v>195</v>
      </c>
      <c r="C19" s="197">
        <v>64562</v>
      </c>
      <c r="D19" s="197">
        <v>1290501</v>
      </c>
      <c r="E19" s="197">
        <v>130926</v>
      </c>
      <c r="F19" s="197">
        <v>412334</v>
      </c>
      <c r="G19" s="197">
        <v>203882</v>
      </c>
      <c r="H19" s="38"/>
      <c r="I19" s="284" t="s">
        <v>194</v>
      </c>
      <c r="J19" s="284" t="s">
        <v>196</v>
      </c>
      <c r="L19" s="5"/>
    </row>
    <row r="20" spans="1:12" s="34" customFormat="1" ht="12.75" customHeight="1">
      <c r="A20" s="343"/>
      <c r="B20" s="300"/>
      <c r="C20" s="286"/>
      <c r="D20" s="301"/>
      <c r="E20" s="286"/>
      <c r="F20" s="286"/>
      <c r="G20" s="286"/>
      <c r="H20" s="38"/>
      <c r="I20" s="38"/>
      <c r="J20" s="33"/>
      <c r="L20" s="5"/>
    </row>
    <row r="21" spans="1:12" s="34" customFormat="1" ht="12.75" customHeight="1">
      <c r="A21" s="343"/>
      <c r="B21" s="300"/>
      <c r="C21" s="286"/>
      <c r="D21" s="286"/>
      <c r="E21" s="286"/>
      <c r="F21" s="286"/>
      <c r="G21" s="286"/>
      <c r="H21" s="286"/>
      <c r="I21" s="38"/>
      <c r="J21" s="33"/>
      <c r="L21" s="5"/>
    </row>
    <row r="22" spans="1:12" s="34" customFormat="1" ht="12.75" customHeight="1">
      <c r="A22" s="343"/>
      <c r="B22" s="302"/>
      <c r="C22" s="286"/>
      <c r="D22" s="301"/>
      <c r="E22" s="286"/>
      <c r="F22" s="286"/>
      <c r="G22" s="286"/>
      <c r="H22" s="38"/>
      <c r="I22" s="38"/>
      <c r="J22" s="33"/>
      <c r="L22" s="5"/>
    </row>
    <row r="23" spans="1:12" s="34" customFormat="1" ht="12.75" customHeight="1">
      <c r="A23" s="343"/>
      <c r="B23" s="302"/>
      <c r="C23" s="286"/>
      <c r="D23" s="301"/>
      <c r="E23" s="286"/>
      <c r="F23" s="286"/>
      <c r="G23" s="286"/>
      <c r="H23" s="38"/>
      <c r="I23" s="38"/>
      <c r="J23" s="33"/>
    </row>
    <row r="24" spans="1:12" s="363" customFormat="1" ht="12.75" customHeight="1">
      <c r="A24" s="343"/>
      <c r="B24" s="302"/>
      <c r="C24" s="286"/>
      <c r="D24" s="286"/>
      <c r="E24" s="286"/>
      <c r="F24" s="286"/>
      <c r="G24" s="286"/>
      <c r="H24" s="108"/>
      <c r="I24" s="108"/>
      <c r="J24" s="255"/>
    </row>
    <row r="25" spans="1:12" s="363" customFormat="1" ht="12.75" customHeight="1">
      <c r="A25" s="343"/>
      <c r="B25" s="302"/>
      <c r="C25" s="286"/>
      <c r="D25" s="286"/>
      <c r="E25" s="286"/>
      <c r="F25" s="286"/>
      <c r="G25" s="286"/>
      <c r="H25" s="303"/>
      <c r="I25" s="303"/>
      <c r="J25" s="255"/>
    </row>
    <row r="26" spans="1:12" s="363" customFormat="1" ht="12.75" customHeight="1">
      <c r="A26" s="343"/>
      <c r="B26" s="302"/>
      <c r="C26" s="286"/>
      <c r="D26" s="286"/>
      <c r="E26" s="286"/>
      <c r="F26" s="286"/>
      <c r="G26" s="286"/>
      <c r="H26" s="108"/>
      <c r="I26" s="108"/>
      <c r="J26" s="255"/>
    </row>
    <row r="27" spans="1:12" s="363" customFormat="1" ht="12.75" customHeight="1">
      <c r="A27" s="343"/>
      <c r="B27" s="302"/>
      <c r="C27" s="286"/>
      <c r="D27" s="286"/>
      <c r="E27" s="286"/>
      <c r="F27" s="286"/>
      <c r="G27" s="286"/>
      <c r="H27" s="287"/>
      <c r="I27" s="287"/>
      <c r="J27" s="255"/>
    </row>
    <row r="28" spans="1:12" s="363" customFormat="1" ht="12.75" customHeight="1">
      <c r="A28" s="343"/>
      <c r="B28" s="302"/>
      <c r="C28" s="286"/>
      <c r="D28" s="286"/>
      <c r="E28" s="286"/>
      <c r="F28" s="286"/>
      <c r="G28" s="286"/>
      <c r="H28" s="108"/>
      <c r="I28" s="108"/>
      <c r="J28" s="255"/>
    </row>
    <row r="29" spans="1:12" s="364" customFormat="1" ht="12.75" customHeight="1">
      <c r="A29" s="255"/>
      <c r="B29" s="302"/>
      <c r="C29" s="286"/>
      <c r="D29" s="286"/>
      <c r="E29" s="286"/>
      <c r="F29" s="286"/>
      <c r="G29" s="286"/>
      <c r="H29" s="287"/>
      <c r="I29" s="287"/>
      <c r="J29" s="255"/>
    </row>
    <row r="30" spans="1:12" s="34" customFormat="1" ht="12.75" customHeight="1">
      <c r="A30" s="343"/>
      <c r="B30" s="302"/>
      <c r="C30" s="286"/>
      <c r="D30" s="286"/>
      <c r="E30" s="286"/>
      <c r="F30" s="286"/>
      <c r="G30" s="286"/>
      <c r="H30" s="108"/>
      <c r="I30" s="108"/>
      <c r="J30" s="33"/>
    </row>
    <row r="31" spans="1:12" s="34" customFormat="1" ht="12.75" customHeight="1">
      <c r="A31" s="343"/>
      <c r="B31" s="302"/>
      <c r="C31" s="286"/>
      <c r="D31" s="286"/>
      <c r="E31" s="286"/>
      <c r="F31" s="286"/>
      <c r="G31" s="286"/>
      <c r="H31" s="108"/>
      <c r="I31" s="108"/>
      <c r="J31" s="255"/>
    </row>
    <row r="32" spans="1:12" s="34" customFormat="1" ht="12.75" customHeight="1">
      <c r="A32" s="343"/>
      <c r="B32" s="302"/>
      <c r="C32" s="286"/>
      <c r="D32" s="286"/>
      <c r="E32" s="286"/>
      <c r="F32" s="286"/>
      <c r="G32" s="286"/>
      <c r="H32" s="108"/>
      <c r="I32" s="108"/>
      <c r="J32" s="255"/>
    </row>
    <row r="33" spans="1:10" s="34" customFormat="1" ht="12.75" customHeight="1">
      <c r="A33" s="343"/>
      <c r="B33" s="302"/>
      <c r="C33" s="286"/>
      <c r="D33" s="286"/>
      <c r="E33" s="286"/>
      <c r="F33" s="286"/>
      <c r="G33" s="286"/>
      <c r="H33" s="108"/>
      <c r="I33" s="108"/>
      <c r="J33" s="255"/>
    </row>
    <row r="34" spans="1:10" s="34" customFormat="1" ht="12.75" customHeight="1">
      <c r="A34" s="343"/>
      <c r="B34" s="302"/>
      <c r="C34" s="286"/>
      <c r="D34" s="286"/>
      <c r="E34" s="286"/>
      <c r="F34" s="286"/>
      <c r="G34" s="286"/>
      <c r="H34" s="108"/>
      <c r="I34" s="108"/>
      <c r="J34" s="255"/>
    </row>
    <row r="35" spans="1:10" s="34" customFormat="1" ht="12.75" customHeight="1">
      <c r="A35" s="343"/>
      <c r="B35" s="302"/>
      <c r="C35" s="304"/>
      <c r="D35" s="304"/>
      <c r="E35" s="304"/>
      <c r="F35" s="304"/>
      <c r="G35" s="304"/>
      <c r="H35" s="108"/>
      <c r="I35" s="108"/>
      <c r="J35" s="255"/>
    </row>
    <row r="36" spans="1:10" ht="12.75" customHeight="1">
      <c r="B36" s="302"/>
      <c r="C36" s="304"/>
      <c r="D36" s="304"/>
      <c r="E36" s="304"/>
      <c r="F36" s="304"/>
      <c r="G36" s="304"/>
      <c r="H36" s="38"/>
      <c r="I36" s="38"/>
      <c r="J36" s="34"/>
    </row>
    <row r="37" spans="1:10" ht="12.75" customHeight="1">
      <c r="B37" s="34"/>
      <c r="C37" s="38"/>
      <c r="D37" s="38"/>
      <c r="E37" s="38"/>
      <c r="F37" s="38"/>
      <c r="G37" s="38"/>
      <c r="H37" s="38"/>
      <c r="I37" s="38"/>
      <c r="J37" s="34"/>
    </row>
    <row r="38" spans="1:10" ht="12.75" customHeight="1">
      <c r="B38" s="34"/>
      <c r="C38" s="38"/>
      <c r="D38" s="38"/>
      <c r="E38" s="38"/>
      <c r="F38" s="38"/>
      <c r="G38" s="38"/>
      <c r="H38" s="38"/>
      <c r="I38" s="38"/>
      <c r="J38" s="34"/>
    </row>
    <row r="39" spans="1:10" ht="12.75" customHeight="1">
      <c r="B39" s="34"/>
      <c r="C39" s="38"/>
      <c r="D39" s="38"/>
      <c r="E39" s="38"/>
      <c r="F39" s="38"/>
      <c r="G39" s="38"/>
      <c r="H39" s="38"/>
      <c r="I39" s="38"/>
      <c r="J39" s="34"/>
    </row>
    <row r="40" spans="1:10" ht="12.75" customHeight="1">
      <c r="B40" s="34"/>
      <c r="C40" s="38"/>
      <c r="D40" s="38"/>
      <c r="E40" s="38"/>
      <c r="F40" s="38"/>
      <c r="G40" s="38"/>
      <c r="H40" s="38"/>
      <c r="I40" s="38"/>
      <c r="J40" s="34"/>
    </row>
    <row r="41" spans="1:10" ht="12.75" customHeight="1">
      <c r="B41" s="34"/>
      <c r="C41" s="38"/>
      <c r="D41" s="38"/>
      <c r="E41" s="38"/>
      <c r="F41" s="38"/>
      <c r="G41" s="38"/>
      <c r="H41" s="38"/>
      <c r="I41" s="38"/>
      <c r="J41" s="34"/>
    </row>
    <row r="42" spans="1:10" s="12" customFormat="1" ht="12.75" customHeight="1">
      <c r="A42" s="226"/>
      <c r="B42" s="34"/>
      <c r="C42" s="38"/>
      <c r="D42" s="38"/>
      <c r="E42" s="38"/>
      <c r="F42" s="38"/>
      <c r="G42" s="38"/>
      <c r="H42" s="38"/>
      <c r="I42" s="38"/>
      <c r="J42" s="34"/>
    </row>
    <row r="43" spans="1:10" ht="12.75" customHeight="1">
      <c r="B43" s="34"/>
      <c r="C43" s="38"/>
      <c r="D43" s="38"/>
      <c r="E43" s="38"/>
      <c r="F43" s="38"/>
      <c r="G43" s="38"/>
      <c r="H43" s="38"/>
      <c r="I43" s="38"/>
      <c r="J43" s="34"/>
    </row>
    <row r="44" spans="1:10" ht="12.75" customHeight="1">
      <c r="B44" s="34"/>
      <c r="C44" s="38"/>
      <c r="D44" s="38"/>
      <c r="E44" s="38"/>
      <c r="F44" s="38"/>
      <c r="G44" s="38"/>
      <c r="H44" s="38"/>
      <c r="I44" s="38"/>
      <c r="J44" s="34"/>
    </row>
    <row r="45" spans="1:10" ht="12.75" customHeight="1">
      <c r="B45" s="34"/>
      <c r="C45" s="38"/>
      <c r="D45" s="38"/>
      <c r="E45" s="38"/>
      <c r="F45" s="38"/>
      <c r="G45" s="38"/>
      <c r="H45" s="38"/>
      <c r="I45" s="38"/>
      <c r="J45" s="34"/>
    </row>
    <row r="46" spans="1:10" ht="12.75" customHeight="1">
      <c r="B46" s="34"/>
      <c r="C46" s="38"/>
      <c r="D46" s="38"/>
      <c r="E46" s="38"/>
      <c r="F46" s="38"/>
      <c r="G46" s="38"/>
      <c r="H46" s="38"/>
      <c r="I46" s="38"/>
      <c r="J46" s="34"/>
    </row>
    <row r="47" spans="1:10" ht="12.75" customHeight="1">
      <c r="B47" s="34"/>
      <c r="C47" s="38"/>
      <c r="D47" s="38"/>
      <c r="E47" s="38"/>
      <c r="F47" s="38"/>
      <c r="G47" s="38"/>
      <c r="H47" s="38"/>
      <c r="I47" s="38"/>
      <c r="J47" s="34"/>
    </row>
    <row r="48" spans="1:10" ht="12.75" customHeight="1">
      <c r="B48" s="34"/>
      <c r="C48" s="38"/>
      <c r="D48" s="38"/>
      <c r="E48" s="38"/>
      <c r="F48" s="38"/>
      <c r="G48" s="38"/>
      <c r="H48" s="38"/>
      <c r="I48" s="38"/>
      <c r="J48" s="34"/>
    </row>
    <row r="49" spans="2:10" ht="12.75" customHeight="1">
      <c r="B49" s="34"/>
      <c r="C49" s="38"/>
      <c r="D49" s="38"/>
      <c r="E49" s="38"/>
      <c r="F49" s="38"/>
      <c r="G49" s="38"/>
      <c r="H49" s="38"/>
      <c r="I49" s="38"/>
      <c r="J49" s="34"/>
    </row>
    <row r="50" spans="2:10" ht="12.75" customHeight="1">
      <c r="C50" s="38"/>
      <c r="D50" s="38"/>
      <c r="E50" s="38"/>
      <c r="F50" s="38"/>
      <c r="G50" s="38"/>
      <c r="H50" s="38"/>
      <c r="I50" s="38"/>
      <c r="J50" s="34"/>
    </row>
    <row r="51" spans="2:10" ht="12.75" customHeight="1">
      <c r="C51" s="38"/>
      <c r="D51" s="38"/>
      <c r="E51" s="38"/>
      <c r="F51" s="38"/>
      <c r="G51" s="38"/>
      <c r="H51" s="38"/>
      <c r="I51" s="38"/>
      <c r="J51" s="34"/>
    </row>
    <row r="52" spans="2:10" ht="12.75" customHeight="1">
      <c r="C52" s="38"/>
      <c r="D52" s="38"/>
      <c r="E52" s="38"/>
      <c r="F52" s="38"/>
      <c r="G52" s="38"/>
      <c r="H52" s="38"/>
      <c r="I52" s="38"/>
      <c r="J52" s="34"/>
    </row>
    <row r="53" spans="2:10" ht="12.75" customHeight="1">
      <c r="C53" s="38"/>
      <c r="D53" s="38"/>
      <c r="E53" s="38"/>
      <c r="F53" s="38"/>
      <c r="G53" s="38"/>
      <c r="H53" s="38"/>
      <c r="I53" s="38"/>
      <c r="J53" s="34"/>
    </row>
    <row r="54" spans="2:10" ht="12.75" customHeight="1">
      <c r="C54" s="38"/>
      <c r="D54" s="38"/>
      <c r="E54" s="38"/>
      <c r="F54" s="38"/>
      <c r="G54" s="38"/>
      <c r="H54" s="38"/>
      <c r="I54" s="38"/>
      <c r="J54" s="34"/>
    </row>
    <row r="55" spans="2:10" ht="12.75" customHeight="1">
      <c r="C55" s="70"/>
      <c r="D55" s="70"/>
      <c r="E55" s="70"/>
      <c r="F55" s="70"/>
      <c r="G55" s="70"/>
      <c r="H55" s="38"/>
      <c r="I55" s="38"/>
      <c r="J55" s="34"/>
    </row>
    <row r="56" spans="2:10" ht="12.75" customHeight="1">
      <c r="C56" s="70"/>
      <c r="D56" s="70"/>
      <c r="E56" s="70"/>
      <c r="F56" s="70"/>
      <c r="G56" s="70"/>
      <c r="H56" s="70"/>
      <c r="I56" s="70"/>
    </row>
    <row r="57" spans="2:10" ht="12.75" customHeight="1">
      <c r="C57" s="70"/>
      <c r="D57" s="70"/>
      <c r="E57" s="70"/>
      <c r="F57" s="70"/>
      <c r="G57" s="70"/>
      <c r="H57" s="70"/>
      <c r="I57" s="70"/>
    </row>
    <row r="58" spans="2:10" ht="12.75" customHeight="1">
      <c r="C58" s="70"/>
      <c r="D58" s="70"/>
      <c r="E58" s="70"/>
      <c r="F58" s="70"/>
      <c r="G58" s="70"/>
      <c r="H58" s="70"/>
      <c r="I58" s="70"/>
    </row>
    <row r="59" spans="2:10" ht="12.75" customHeight="1">
      <c r="C59" s="70"/>
      <c r="D59" s="70"/>
      <c r="E59" s="70"/>
      <c r="F59" s="70"/>
      <c r="G59" s="70"/>
      <c r="H59" s="70"/>
      <c r="I59" s="70"/>
    </row>
    <row r="60" spans="2:10" ht="12.75" customHeight="1">
      <c r="C60" s="70"/>
      <c r="D60" s="70"/>
      <c r="E60" s="70"/>
      <c r="F60" s="70"/>
      <c r="G60" s="70"/>
      <c r="H60" s="70"/>
      <c r="I60" s="70"/>
    </row>
    <row r="61" spans="2:10" ht="12.75" customHeight="1">
      <c r="C61" s="70"/>
      <c r="D61" s="70"/>
      <c r="E61" s="70"/>
      <c r="F61" s="70"/>
      <c r="G61" s="70"/>
      <c r="H61" s="70"/>
      <c r="I61" s="70"/>
    </row>
    <row r="62" spans="2:10" ht="12.75" customHeight="1">
      <c r="C62" s="70"/>
      <c r="D62" s="70"/>
      <c r="E62" s="70"/>
      <c r="F62" s="70"/>
      <c r="G62" s="70"/>
      <c r="H62" s="70"/>
      <c r="I62" s="70"/>
    </row>
    <row r="63" spans="2:10" ht="12.75" customHeight="1">
      <c r="C63" s="70"/>
      <c r="D63" s="70"/>
      <c r="E63" s="70"/>
      <c r="F63" s="70"/>
      <c r="G63" s="70"/>
      <c r="H63" s="70"/>
      <c r="I63" s="70"/>
    </row>
    <row r="64" spans="2:10" ht="12.75" customHeight="1">
      <c r="C64" s="70"/>
      <c r="D64" s="70"/>
      <c r="E64" s="70"/>
      <c r="F64" s="70"/>
      <c r="G64" s="70"/>
      <c r="H64" s="70"/>
      <c r="I64" s="70"/>
    </row>
    <row r="65" spans="3:9" ht="12.75" customHeight="1">
      <c r="C65" s="70"/>
      <c r="D65" s="70"/>
      <c r="E65" s="70"/>
      <c r="F65" s="70"/>
      <c r="G65" s="70"/>
      <c r="H65" s="70"/>
      <c r="I65" s="70"/>
    </row>
    <row r="66" spans="3:9" ht="12.75" customHeight="1">
      <c r="C66" s="70"/>
      <c r="D66" s="70"/>
      <c r="E66" s="70"/>
      <c r="F66" s="70"/>
      <c r="G66" s="70"/>
      <c r="H66" s="70"/>
      <c r="I66" s="70"/>
    </row>
    <row r="67" spans="3:9" ht="12.75" customHeight="1">
      <c r="C67" s="70"/>
      <c r="D67" s="70"/>
      <c r="E67" s="70"/>
      <c r="F67" s="70"/>
      <c r="G67" s="70"/>
      <c r="H67" s="70"/>
      <c r="I67" s="70"/>
    </row>
    <row r="68" spans="3:9" ht="12" customHeight="1">
      <c r="C68" s="70"/>
      <c r="D68" s="70"/>
      <c r="E68" s="70"/>
      <c r="F68" s="70"/>
      <c r="G68" s="70"/>
      <c r="H68" s="70"/>
      <c r="I68" s="70"/>
    </row>
    <row r="69" spans="3:9" ht="12" customHeight="1">
      <c r="C69" s="70"/>
      <c r="D69" s="70"/>
      <c r="E69" s="70"/>
      <c r="F69" s="70"/>
      <c r="G69" s="70"/>
      <c r="H69" s="70"/>
      <c r="I69" s="70"/>
    </row>
    <row r="70" spans="3:9" ht="12" customHeight="1">
      <c r="C70" s="70"/>
      <c r="D70" s="70"/>
      <c r="E70" s="70"/>
      <c r="F70" s="70"/>
      <c r="G70" s="70"/>
      <c r="H70" s="70"/>
      <c r="I70" s="70"/>
    </row>
    <row r="71" spans="3:9" ht="12" customHeight="1">
      <c r="C71" s="70"/>
      <c r="D71" s="70"/>
      <c r="E71" s="70"/>
      <c r="F71" s="70"/>
      <c r="G71" s="70"/>
      <c r="H71" s="70"/>
      <c r="I71" s="70"/>
    </row>
    <row r="72" spans="3:9" ht="12" customHeight="1">
      <c r="C72" s="70"/>
      <c r="D72" s="70"/>
      <c r="E72" s="70"/>
      <c r="F72" s="70"/>
      <c r="G72" s="70"/>
      <c r="H72" s="70"/>
      <c r="I72" s="70"/>
    </row>
    <row r="73" spans="3:9" ht="12" customHeight="1">
      <c r="C73" s="70"/>
      <c r="D73" s="70"/>
      <c r="E73" s="70"/>
      <c r="F73" s="70"/>
      <c r="G73" s="70"/>
      <c r="H73" s="70"/>
      <c r="I73" s="70"/>
    </row>
    <row r="74" spans="3:9" ht="12" customHeight="1">
      <c r="C74" s="70"/>
      <c r="D74" s="70"/>
      <c r="E74" s="70"/>
      <c r="F74" s="70"/>
      <c r="G74" s="70"/>
      <c r="H74" s="70"/>
      <c r="I74" s="70"/>
    </row>
    <row r="75" spans="3:9" ht="12" customHeight="1">
      <c r="C75" s="70"/>
      <c r="D75" s="70"/>
      <c r="E75" s="70"/>
      <c r="F75" s="70"/>
      <c r="G75" s="70"/>
      <c r="H75" s="70"/>
      <c r="I75" s="70"/>
    </row>
    <row r="76" spans="3:9" ht="12" customHeight="1">
      <c r="C76" s="70"/>
      <c r="D76" s="70"/>
      <c r="E76" s="70"/>
      <c r="F76" s="70"/>
      <c r="G76" s="70"/>
      <c r="H76" s="70"/>
      <c r="I76" s="70"/>
    </row>
    <row r="77" spans="3:9" ht="12" customHeight="1">
      <c r="C77" s="70"/>
      <c r="D77" s="70"/>
      <c r="E77" s="70"/>
      <c r="F77" s="70"/>
      <c r="G77" s="70"/>
      <c r="H77" s="70"/>
      <c r="I77" s="70"/>
    </row>
    <row r="78" spans="3:9" ht="12" customHeight="1">
      <c r="C78" s="70"/>
      <c r="D78" s="70"/>
      <c r="E78" s="70"/>
      <c r="F78" s="70"/>
      <c r="G78" s="70"/>
      <c r="H78" s="70"/>
      <c r="I78" s="70"/>
    </row>
    <row r="79" spans="3:9" ht="12" customHeight="1">
      <c r="C79" s="70"/>
      <c r="D79" s="70"/>
      <c r="E79" s="70"/>
      <c r="F79" s="70"/>
      <c r="G79" s="70"/>
      <c r="H79" s="70"/>
      <c r="I79" s="70"/>
    </row>
    <row r="80" spans="3:9" ht="12" customHeight="1">
      <c r="C80" s="70"/>
      <c r="D80" s="70"/>
      <c r="E80" s="70"/>
      <c r="F80" s="70"/>
      <c r="G80" s="70"/>
      <c r="H80" s="70"/>
      <c r="I80" s="70"/>
    </row>
    <row r="81" spans="3:9" ht="12" customHeight="1">
      <c r="C81" s="70"/>
      <c r="D81" s="70"/>
      <c r="E81" s="70"/>
      <c r="F81" s="70"/>
      <c r="G81" s="70"/>
      <c r="H81" s="70"/>
      <c r="I81" s="70"/>
    </row>
    <row r="82" spans="3:9" ht="12" customHeight="1">
      <c r="C82" s="70"/>
      <c r="D82" s="70"/>
      <c r="E82" s="70"/>
      <c r="F82" s="70"/>
      <c r="G82" s="70"/>
      <c r="H82" s="70"/>
      <c r="I82" s="70"/>
    </row>
    <row r="83" spans="3:9" ht="12" customHeight="1">
      <c r="H83" s="70"/>
      <c r="I83" s="70"/>
    </row>
  </sheetData>
  <mergeCells count="7">
    <mergeCell ref="C10:D10"/>
    <mergeCell ref="A2:E2"/>
    <mergeCell ref="C5:G5"/>
    <mergeCell ref="C6:G6"/>
    <mergeCell ref="C7:D7"/>
    <mergeCell ref="C8:D8"/>
    <mergeCell ref="C9:D9"/>
  </mergeCells>
  <hyperlinks>
    <hyperlink ref="L1" location="'OBSAH - CONTENTS'!A1" display="'OBSAH - CONTENTS'"/>
  </hyperlinks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showGridLines="0" workbookViewId="0">
      <selection activeCell="K1" sqref="K1"/>
    </sheetView>
  </sheetViews>
  <sheetFormatPr defaultRowHeight="12"/>
  <cols>
    <col min="1" max="1" width="4.42578125" style="8" customWidth="1"/>
    <col min="2" max="2" width="34.85546875" style="8" bestFit="1" customWidth="1"/>
    <col min="3" max="3" width="13.28515625" style="8" customWidth="1"/>
    <col min="4" max="4" width="13" style="8" customWidth="1"/>
    <col min="5" max="5" width="12.5703125" style="8" customWidth="1"/>
    <col min="6" max="6" width="14.42578125" style="8" customWidth="1"/>
    <col min="7" max="7" width="0.85546875" style="8" customWidth="1"/>
    <col min="8" max="8" width="4.42578125" style="8" customWidth="1"/>
    <col min="9" max="9" width="25.7109375" style="8" customWidth="1"/>
    <col min="10" max="16384" width="9.140625" style="8"/>
  </cols>
  <sheetData>
    <row r="1" spans="1:11" s="12" customFormat="1" ht="12.75">
      <c r="A1" s="12" t="s">
        <v>316</v>
      </c>
      <c r="K1" s="368" t="s">
        <v>317</v>
      </c>
    </row>
    <row r="2" spans="1:11" s="15" customFormat="1">
      <c r="A2" s="377" t="s">
        <v>280</v>
      </c>
      <c r="B2" s="377"/>
      <c r="C2" s="377"/>
      <c r="D2" s="377"/>
      <c r="E2" s="377"/>
    </row>
    <row r="3" spans="1:11" s="15" customFormat="1"/>
    <row r="4" spans="1:11" s="12" customFormat="1" ht="12" customHeight="1">
      <c r="A4" s="16"/>
      <c r="B4" s="16"/>
      <c r="C4" s="16"/>
      <c r="D4" s="16"/>
      <c r="E4" s="16"/>
      <c r="F4" s="16"/>
      <c r="G4" s="16"/>
      <c r="H4" s="16"/>
      <c r="I4" s="16"/>
    </row>
    <row r="5" spans="1:11" s="12" customFormat="1" ht="12" customHeight="1">
      <c r="A5" s="18"/>
      <c r="B5" s="288"/>
      <c r="C5" s="378" t="s">
        <v>197</v>
      </c>
      <c r="D5" s="453"/>
      <c r="E5" s="453"/>
      <c r="F5" s="454"/>
      <c r="G5" s="363"/>
      <c r="H5" s="290"/>
    </row>
    <row r="6" spans="1:11" s="12" customFormat="1" ht="12" customHeight="1">
      <c r="A6" s="18"/>
      <c r="B6" s="291"/>
      <c r="C6" s="381" t="s">
        <v>198</v>
      </c>
      <c r="D6" s="455"/>
      <c r="E6" s="455"/>
      <c r="F6" s="452"/>
      <c r="G6" s="364"/>
      <c r="H6" s="292"/>
    </row>
    <row r="7" spans="1:11" s="5" customFormat="1" ht="12" customHeight="1">
      <c r="B7" s="360"/>
      <c r="C7" s="456" t="s">
        <v>159</v>
      </c>
      <c r="D7" s="457"/>
      <c r="E7" s="363" t="s">
        <v>91</v>
      </c>
      <c r="F7" s="22" t="s">
        <v>173</v>
      </c>
      <c r="G7" s="363"/>
      <c r="H7" s="363"/>
      <c r="I7" s="363"/>
    </row>
    <row r="8" spans="1:11" s="5" customFormat="1" ht="12" customHeight="1">
      <c r="B8" s="360"/>
      <c r="C8" s="456" t="s">
        <v>160</v>
      </c>
      <c r="D8" s="457"/>
      <c r="E8" s="363" t="s">
        <v>174</v>
      </c>
      <c r="F8" s="22" t="s">
        <v>175</v>
      </c>
      <c r="G8" s="363"/>
      <c r="H8" s="363"/>
      <c r="I8" s="363"/>
    </row>
    <row r="9" spans="1:11" s="5" customFormat="1" ht="12" customHeight="1">
      <c r="B9" s="360"/>
      <c r="C9" s="458" t="s">
        <v>176</v>
      </c>
      <c r="D9" s="459"/>
      <c r="E9" s="364" t="s">
        <v>104</v>
      </c>
      <c r="F9" s="23" t="s">
        <v>199</v>
      </c>
      <c r="G9" s="364"/>
      <c r="H9" s="364"/>
      <c r="I9" s="363"/>
    </row>
    <row r="10" spans="1:11" s="5" customFormat="1" ht="12" customHeight="1">
      <c r="B10" s="360"/>
      <c r="C10" s="455" t="s">
        <v>163</v>
      </c>
      <c r="D10" s="452"/>
      <c r="E10" s="26" t="s">
        <v>94</v>
      </c>
      <c r="F10" s="327" t="s">
        <v>178</v>
      </c>
      <c r="G10" s="361"/>
      <c r="H10" s="364"/>
      <c r="I10" s="363"/>
    </row>
    <row r="11" spans="1:11" s="5" customFormat="1" ht="11.25" customHeight="1">
      <c r="A11" s="25"/>
      <c r="B11" s="279"/>
      <c r="C11" s="280" t="s">
        <v>164</v>
      </c>
      <c r="D11" s="280" t="s">
        <v>165</v>
      </c>
      <c r="E11" s="280" t="s">
        <v>165</v>
      </c>
      <c r="F11" s="280" t="s">
        <v>165</v>
      </c>
      <c r="G11" s="25"/>
      <c r="H11" s="25"/>
      <c r="I11" s="25"/>
    </row>
    <row r="12" spans="1:11" s="5" customFormat="1" ht="11.25" customHeight="1">
      <c r="A12" s="363"/>
      <c r="B12" s="358"/>
      <c r="C12" s="305"/>
      <c r="D12" s="305"/>
      <c r="E12" s="305"/>
      <c r="F12" s="305"/>
      <c r="G12" s="363"/>
      <c r="H12" s="363"/>
      <c r="I12" s="363"/>
    </row>
    <row r="13" spans="1:11" ht="12.75" customHeight="1">
      <c r="A13" s="284" t="s">
        <v>182</v>
      </c>
      <c r="B13" s="283" t="s">
        <v>183</v>
      </c>
      <c r="C13" s="297">
        <v>9490</v>
      </c>
      <c r="D13" s="297">
        <v>168800</v>
      </c>
      <c r="E13" s="297">
        <v>133323</v>
      </c>
      <c r="F13" s="297">
        <v>42408</v>
      </c>
      <c r="H13" s="284" t="s">
        <v>182</v>
      </c>
      <c r="I13" s="284" t="s">
        <v>184</v>
      </c>
    </row>
    <row r="14" spans="1:11" ht="12.75" customHeight="1">
      <c r="A14" s="284" t="s">
        <v>185</v>
      </c>
      <c r="B14" s="283" t="s">
        <v>186</v>
      </c>
      <c r="C14" s="297">
        <v>209546</v>
      </c>
      <c r="D14" s="297">
        <v>2072521</v>
      </c>
      <c r="E14" s="297">
        <v>1674511</v>
      </c>
      <c r="F14" s="297">
        <v>1312872</v>
      </c>
      <c r="H14" s="284" t="s">
        <v>185</v>
      </c>
      <c r="I14" s="284" t="s">
        <v>187</v>
      </c>
    </row>
    <row r="15" spans="1:11" s="34" customFormat="1" ht="12.75" customHeight="1">
      <c r="A15" s="284" t="s">
        <v>188</v>
      </c>
      <c r="B15" s="283" t="s">
        <v>189</v>
      </c>
      <c r="C15" s="297">
        <v>82434</v>
      </c>
      <c r="D15" s="297">
        <v>930084</v>
      </c>
      <c r="E15" s="297">
        <v>714815</v>
      </c>
      <c r="F15" s="197">
        <v>680668</v>
      </c>
      <c r="G15" s="8"/>
      <c r="H15" s="284" t="s">
        <v>188</v>
      </c>
      <c r="I15" s="284" t="s">
        <v>200</v>
      </c>
    </row>
    <row r="16" spans="1:11" s="34" customFormat="1" ht="12.75" customHeight="1">
      <c r="A16" s="284" t="s">
        <v>167</v>
      </c>
      <c r="B16" s="283" t="s">
        <v>168</v>
      </c>
      <c r="C16" s="297">
        <v>510320</v>
      </c>
      <c r="D16" s="297">
        <v>18005597</v>
      </c>
      <c r="E16" s="297">
        <v>16454389</v>
      </c>
      <c r="F16" s="297">
        <v>7079435</v>
      </c>
      <c r="G16" s="8"/>
      <c r="H16" s="284" t="s">
        <v>167</v>
      </c>
      <c r="I16" s="284" t="s">
        <v>169</v>
      </c>
    </row>
    <row r="17" spans="1:9" s="34" customFormat="1" ht="12.75" customHeight="1">
      <c r="A17" s="284" t="s">
        <v>246</v>
      </c>
      <c r="B17" s="283" t="s">
        <v>247</v>
      </c>
      <c r="C17" s="297">
        <v>89888</v>
      </c>
      <c r="D17" s="297">
        <v>564640</v>
      </c>
      <c r="E17" s="297">
        <v>467972</v>
      </c>
      <c r="F17" s="297">
        <v>121192</v>
      </c>
      <c r="G17" s="8"/>
      <c r="H17" s="284" t="s">
        <v>246</v>
      </c>
      <c r="I17" s="284" t="s">
        <v>248</v>
      </c>
    </row>
    <row r="18" spans="1:9" s="34" customFormat="1" ht="12.75" customHeight="1">
      <c r="A18" s="284" t="s">
        <v>201</v>
      </c>
      <c r="B18" s="283" t="s">
        <v>202</v>
      </c>
      <c r="C18" s="297">
        <v>2465</v>
      </c>
      <c r="D18" s="297">
        <v>41906</v>
      </c>
      <c r="E18" s="297">
        <v>34013</v>
      </c>
      <c r="F18" s="297">
        <v>30152</v>
      </c>
      <c r="G18" s="8"/>
      <c r="H18" s="284" t="s">
        <v>201</v>
      </c>
      <c r="I18" s="284" t="s">
        <v>203</v>
      </c>
    </row>
    <row r="19" spans="1:9" s="34" customFormat="1" ht="12.75" customHeight="1">
      <c r="A19" s="284" t="s">
        <v>191</v>
      </c>
      <c r="B19" s="283" t="s">
        <v>192</v>
      </c>
      <c r="C19" s="297">
        <v>4999</v>
      </c>
      <c r="D19" s="297">
        <v>109320</v>
      </c>
      <c r="E19" s="297">
        <v>98199</v>
      </c>
      <c r="F19" s="197">
        <v>7476</v>
      </c>
      <c r="G19" s="8"/>
      <c r="H19" s="284" t="s">
        <v>191</v>
      </c>
      <c r="I19" s="284" t="s">
        <v>193</v>
      </c>
    </row>
    <row r="20" spans="1:9" s="363" customFormat="1" ht="12.75" customHeight="1">
      <c r="B20" s="34"/>
      <c r="C20" s="52"/>
      <c r="D20" s="52"/>
      <c r="E20" s="52"/>
      <c r="F20" s="52"/>
      <c r="G20" s="303"/>
      <c r="H20" s="303"/>
      <c r="I20" s="255"/>
    </row>
    <row r="21" spans="1:9" s="363" customFormat="1" ht="12.75" customHeight="1">
      <c r="B21" s="34"/>
      <c r="C21" s="306"/>
      <c r="D21" s="306"/>
      <c r="E21" s="306"/>
      <c r="F21" s="306"/>
      <c r="G21" s="108"/>
      <c r="H21" s="108"/>
      <c r="I21" s="255"/>
    </row>
    <row r="22" spans="1:9" s="363" customFormat="1" ht="12.75" customHeight="1">
      <c r="B22" s="18"/>
      <c r="C22" s="306"/>
      <c r="D22" s="306"/>
      <c r="E22" s="306"/>
      <c r="F22" s="306"/>
      <c r="G22" s="287"/>
      <c r="H22" s="287"/>
      <c r="I22" s="255"/>
    </row>
    <row r="23" spans="1:9" s="363" customFormat="1" ht="12.75" customHeight="1">
      <c r="B23" s="34"/>
      <c r="C23" s="306"/>
      <c r="D23" s="306"/>
      <c r="E23" s="306"/>
      <c r="F23" s="306"/>
      <c r="G23" s="108"/>
      <c r="H23" s="108"/>
      <c r="I23" s="255"/>
    </row>
    <row r="24" spans="1:9" s="364" customFormat="1" ht="12.75" customHeight="1">
      <c r="B24" s="34"/>
      <c r="C24" s="307"/>
      <c r="D24" s="307"/>
      <c r="E24" s="307"/>
      <c r="F24" s="307"/>
      <c r="G24" s="287"/>
      <c r="H24" s="287"/>
      <c r="I24" s="255"/>
    </row>
    <row r="25" spans="1:9" s="34" customFormat="1" ht="12.75" customHeight="1">
      <c r="C25" s="307"/>
      <c r="D25" s="307"/>
      <c r="E25" s="307"/>
      <c r="F25" s="307"/>
      <c r="G25" s="108"/>
      <c r="H25" s="108"/>
      <c r="I25" s="33"/>
    </row>
    <row r="26" spans="1:9" s="34" customFormat="1" ht="12.75" customHeight="1">
      <c r="C26" s="307"/>
      <c r="D26" s="307"/>
      <c r="E26" s="307"/>
      <c r="F26" s="307"/>
      <c r="G26" s="108"/>
      <c r="H26" s="108"/>
      <c r="I26" s="255"/>
    </row>
    <row r="27" spans="1:9" s="34" customFormat="1" ht="12.75" customHeight="1">
      <c r="C27" s="307"/>
      <c r="D27" s="307"/>
      <c r="E27" s="307"/>
      <c r="F27" s="307"/>
      <c r="G27" s="108"/>
      <c r="H27" s="108"/>
      <c r="I27" s="255"/>
    </row>
    <row r="28" spans="1:9" s="34" customFormat="1" ht="12.75" customHeight="1">
      <c r="C28" s="307"/>
      <c r="D28" s="307"/>
      <c r="E28" s="307"/>
      <c r="F28" s="307"/>
      <c r="G28" s="108"/>
      <c r="H28" s="108"/>
      <c r="I28" s="255"/>
    </row>
    <row r="29" spans="1:9" s="34" customFormat="1" ht="12.75" customHeight="1">
      <c r="C29" s="307"/>
      <c r="D29" s="307"/>
      <c r="E29" s="307"/>
      <c r="F29" s="306"/>
      <c r="G29" s="108"/>
      <c r="H29" s="108"/>
      <c r="I29" s="255"/>
    </row>
    <row r="30" spans="1:9" s="34" customFormat="1" ht="12.75" customHeight="1">
      <c r="C30" s="307"/>
      <c r="D30" s="307"/>
      <c r="E30" s="307"/>
      <c r="F30" s="306"/>
      <c r="G30" s="108"/>
      <c r="H30" s="108"/>
      <c r="I30" s="255"/>
    </row>
    <row r="31" spans="1:9" ht="12.75" customHeight="1">
      <c r="B31" s="34"/>
      <c r="C31" s="307"/>
      <c r="D31" s="307"/>
      <c r="E31" s="307"/>
      <c r="F31" s="306"/>
      <c r="G31" s="38"/>
      <c r="H31" s="38"/>
      <c r="I31" s="34"/>
    </row>
    <row r="32" spans="1:9" ht="12.75" customHeight="1">
      <c r="B32" s="34"/>
      <c r="C32" s="307"/>
      <c r="D32" s="307"/>
      <c r="E32" s="307"/>
      <c r="F32" s="306"/>
      <c r="G32" s="38"/>
      <c r="H32" s="38"/>
      <c r="I32" s="34"/>
    </row>
    <row r="33" spans="2:9" ht="12.75" customHeight="1">
      <c r="B33" s="34"/>
      <c r="C33" s="307"/>
      <c r="D33" s="307"/>
      <c r="E33" s="307"/>
      <c r="F33" s="306"/>
      <c r="G33" s="38"/>
      <c r="H33" s="38"/>
      <c r="I33" s="34"/>
    </row>
    <row r="34" spans="2:9" ht="12.75" customHeight="1">
      <c r="B34" s="34"/>
      <c r="C34" s="307"/>
      <c r="D34" s="307"/>
      <c r="E34" s="307"/>
      <c r="F34" s="306"/>
      <c r="G34" s="38"/>
      <c r="H34" s="38"/>
      <c r="I34" s="34"/>
    </row>
    <row r="35" spans="2:9" ht="12.75" customHeight="1">
      <c r="B35" s="34"/>
      <c r="C35" s="38"/>
      <c r="D35" s="38"/>
      <c r="E35" s="38"/>
      <c r="F35" s="38"/>
      <c r="G35" s="38"/>
      <c r="H35" s="38"/>
      <c r="I35" s="34"/>
    </row>
    <row r="36" spans="2:9" ht="12.75" customHeight="1">
      <c r="B36" s="34"/>
      <c r="C36" s="38"/>
      <c r="D36" s="38"/>
      <c r="E36" s="38"/>
      <c r="F36" s="38"/>
      <c r="G36" s="38"/>
      <c r="H36" s="38"/>
      <c r="I36" s="34"/>
    </row>
    <row r="37" spans="2:9" s="12" customFormat="1" ht="12.75" customHeight="1">
      <c r="B37" s="34"/>
      <c r="C37" s="38"/>
      <c r="D37" s="38"/>
      <c r="E37" s="38"/>
      <c r="F37" s="38"/>
      <c r="G37" s="38"/>
      <c r="H37" s="38"/>
      <c r="I37" s="34"/>
    </row>
    <row r="38" spans="2:9" ht="12.75" customHeight="1">
      <c r="B38" s="34"/>
      <c r="C38" s="38"/>
      <c r="D38" s="38"/>
      <c r="E38" s="38"/>
      <c r="F38" s="38"/>
      <c r="G38" s="38"/>
      <c r="H38" s="38"/>
      <c r="I38" s="34"/>
    </row>
    <row r="39" spans="2:9" ht="12.75" customHeight="1">
      <c r="C39" s="38"/>
      <c r="D39" s="38"/>
      <c r="E39" s="38"/>
      <c r="F39" s="38"/>
      <c r="G39" s="38"/>
      <c r="H39" s="38"/>
      <c r="I39" s="34"/>
    </row>
    <row r="40" spans="2:9" ht="12.75" customHeight="1">
      <c r="C40" s="38"/>
      <c r="D40" s="38"/>
      <c r="E40" s="38"/>
      <c r="F40" s="38"/>
      <c r="G40" s="38"/>
      <c r="H40" s="38"/>
      <c r="I40" s="34"/>
    </row>
    <row r="41" spans="2:9" ht="12.75" customHeight="1">
      <c r="C41" s="38"/>
      <c r="D41" s="38"/>
      <c r="E41" s="38"/>
      <c r="F41" s="38"/>
      <c r="G41" s="38"/>
      <c r="H41" s="38"/>
      <c r="I41" s="34"/>
    </row>
    <row r="42" spans="2:9" ht="12.75" customHeight="1">
      <c r="C42" s="38"/>
      <c r="D42" s="38"/>
      <c r="E42" s="38"/>
      <c r="F42" s="38"/>
      <c r="G42" s="38"/>
      <c r="H42" s="38"/>
      <c r="I42" s="34"/>
    </row>
    <row r="43" spans="2:9" ht="12.75" customHeight="1">
      <c r="C43" s="38"/>
      <c r="D43" s="38"/>
      <c r="E43" s="38"/>
      <c r="F43" s="38"/>
      <c r="G43" s="38"/>
      <c r="H43" s="38"/>
      <c r="I43" s="34"/>
    </row>
    <row r="44" spans="2:9" ht="12.75" customHeight="1">
      <c r="C44" s="70"/>
      <c r="D44" s="70"/>
      <c r="E44" s="70"/>
      <c r="F44" s="70"/>
      <c r="G44" s="38"/>
      <c r="H44" s="38"/>
      <c r="I44" s="34"/>
    </row>
    <row r="45" spans="2:9" ht="12.75" customHeight="1">
      <c r="C45" s="70"/>
      <c r="D45" s="70"/>
      <c r="E45" s="70"/>
      <c r="F45" s="70"/>
      <c r="G45" s="38"/>
      <c r="H45" s="38"/>
      <c r="I45" s="34"/>
    </row>
    <row r="46" spans="2:9" ht="12.75" customHeight="1">
      <c r="C46" s="70"/>
      <c r="D46" s="70"/>
      <c r="E46" s="70"/>
      <c r="F46" s="70"/>
      <c r="G46" s="38"/>
      <c r="H46" s="38"/>
      <c r="I46" s="34"/>
    </row>
    <row r="47" spans="2:9" ht="12.75" customHeight="1">
      <c r="C47" s="70"/>
      <c r="D47" s="70"/>
      <c r="E47" s="70"/>
      <c r="F47" s="70"/>
      <c r="G47" s="38"/>
      <c r="H47" s="38"/>
      <c r="I47" s="34"/>
    </row>
    <row r="48" spans="2:9" ht="12.75" customHeight="1">
      <c r="C48" s="70"/>
      <c r="D48" s="70"/>
      <c r="E48" s="70"/>
      <c r="F48" s="70"/>
      <c r="G48" s="38"/>
      <c r="H48" s="38"/>
      <c r="I48" s="34"/>
    </row>
    <row r="49" spans="3:9" ht="12.75" customHeight="1">
      <c r="C49" s="70"/>
      <c r="D49" s="70"/>
      <c r="E49" s="70"/>
      <c r="F49" s="70"/>
      <c r="G49" s="38"/>
      <c r="H49" s="38"/>
      <c r="I49" s="34"/>
    </row>
    <row r="50" spans="3:9" ht="12.75" customHeight="1">
      <c r="C50" s="70"/>
      <c r="D50" s="70"/>
      <c r="E50" s="70"/>
      <c r="F50" s="70"/>
      <c r="G50" s="38"/>
      <c r="H50" s="38"/>
      <c r="I50" s="34"/>
    </row>
    <row r="51" spans="3:9" ht="12.75" customHeight="1">
      <c r="C51" s="70"/>
      <c r="D51" s="70"/>
      <c r="E51" s="70"/>
      <c r="F51" s="70"/>
      <c r="G51" s="70"/>
      <c r="H51" s="70"/>
    </row>
    <row r="52" spans="3:9" ht="12.75" customHeight="1">
      <c r="C52" s="70"/>
      <c r="D52" s="70"/>
      <c r="E52" s="70"/>
      <c r="F52" s="70"/>
      <c r="G52" s="70"/>
      <c r="H52" s="70"/>
    </row>
    <row r="53" spans="3:9" ht="12.75" customHeight="1">
      <c r="C53" s="70"/>
      <c r="D53" s="70"/>
      <c r="E53" s="70"/>
      <c r="F53" s="70"/>
      <c r="G53" s="70"/>
      <c r="H53" s="70"/>
    </row>
    <row r="54" spans="3:9" ht="12.75" customHeight="1">
      <c r="C54" s="70"/>
      <c r="D54" s="70"/>
      <c r="E54" s="70"/>
      <c r="F54" s="70"/>
      <c r="G54" s="70"/>
      <c r="H54" s="70"/>
    </row>
    <row r="55" spans="3:9" ht="12.75" customHeight="1">
      <c r="C55" s="70"/>
      <c r="D55" s="70"/>
      <c r="E55" s="70"/>
      <c r="F55" s="70"/>
      <c r="G55" s="70"/>
      <c r="H55" s="70"/>
    </row>
    <row r="56" spans="3:9" ht="12.75" customHeight="1">
      <c r="C56" s="70"/>
      <c r="D56" s="70"/>
      <c r="E56" s="70"/>
      <c r="F56" s="70"/>
      <c r="G56" s="70"/>
      <c r="H56" s="70"/>
    </row>
    <row r="57" spans="3:9" ht="12.75" customHeight="1">
      <c r="C57" s="70"/>
      <c r="D57" s="70"/>
      <c r="E57" s="70"/>
      <c r="F57" s="70"/>
      <c r="G57" s="70"/>
      <c r="H57" s="70"/>
    </row>
    <row r="58" spans="3:9" ht="12.75" customHeight="1">
      <c r="C58" s="70"/>
      <c r="D58" s="70"/>
      <c r="E58" s="70"/>
      <c r="F58" s="70"/>
      <c r="G58" s="70"/>
      <c r="H58" s="70"/>
    </row>
    <row r="59" spans="3:9" ht="12.75" customHeight="1">
      <c r="C59" s="70"/>
      <c r="D59" s="70"/>
      <c r="E59" s="70"/>
      <c r="F59" s="70"/>
      <c r="G59" s="70"/>
      <c r="H59" s="70"/>
    </row>
    <row r="60" spans="3:9" ht="12.75" customHeight="1">
      <c r="C60" s="70"/>
      <c r="D60" s="70"/>
      <c r="E60" s="70"/>
      <c r="F60" s="70"/>
      <c r="G60" s="70"/>
      <c r="H60" s="70"/>
    </row>
    <row r="61" spans="3:9" ht="12.75" customHeight="1">
      <c r="C61" s="70"/>
      <c r="D61" s="70"/>
      <c r="E61" s="70"/>
      <c r="F61" s="70"/>
      <c r="G61" s="70"/>
      <c r="H61" s="70"/>
    </row>
    <row r="62" spans="3:9" ht="12.75" customHeight="1">
      <c r="C62" s="70"/>
      <c r="D62" s="70"/>
      <c r="E62" s="70"/>
      <c r="F62" s="70"/>
      <c r="G62" s="70"/>
      <c r="H62" s="70"/>
    </row>
    <row r="63" spans="3:9" ht="12" customHeight="1">
      <c r="C63" s="70"/>
      <c r="D63" s="70"/>
      <c r="E63" s="70"/>
      <c r="F63" s="70"/>
      <c r="G63" s="70"/>
      <c r="H63" s="70"/>
    </row>
    <row r="64" spans="3:9" ht="12" customHeight="1">
      <c r="C64" s="70"/>
      <c r="D64" s="70"/>
      <c r="E64" s="70"/>
      <c r="F64" s="70"/>
      <c r="G64" s="70"/>
      <c r="H64" s="70"/>
    </row>
    <row r="65" spans="3:8" ht="12" customHeight="1">
      <c r="C65" s="70"/>
      <c r="D65" s="70"/>
      <c r="E65" s="70"/>
      <c r="F65" s="70"/>
      <c r="G65" s="70"/>
      <c r="H65" s="70"/>
    </row>
    <row r="66" spans="3:8" ht="12" customHeight="1">
      <c r="C66" s="70"/>
      <c r="D66" s="70"/>
      <c r="E66" s="70"/>
      <c r="F66" s="70"/>
      <c r="G66" s="70"/>
      <c r="H66" s="70"/>
    </row>
    <row r="67" spans="3:8" ht="12" customHeight="1">
      <c r="C67" s="70"/>
      <c r="D67" s="70"/>
      <c r="E67" s="70"/>
      <c r="F67" s="70"/>
      <c r="G67" s="70"/>
      <c r="H67" s="70"/>
    </row>
    <row r="68" spans="3:8" ht="12" customHeight="1">
      <c r="C68" s="70"/>
      <c r="D68" s="70"/>
      <c r="E68" s="70"/>
      <c r="F68" s="70"/>
      <c r="G68" s="70"/>
      <c r="H68" s="70"/>
    </row>
    <row r="69" spans="3:8" ht="12" customHeight="1">
      <c r="C69" s="70"/>
      <c r="D69" s="70"/>
      <c r="E69" s="70"/>
      <c r="F69" s="70"/>
      <c r="G69" s="70"/>
      <c r="H69" s="70"/>
    </row>
    <row r="70" spans="3:8" ht="12" customHeight="1">
      <c r="C70" s="70"/>
      <c r="D70" s="70"/>
      <c r="E70" s="70"/>
      <c r="F70" s="70"/>
      <c r="G70" s="70"/>
      <c r="H70" s="70"/>
    </row>
    <row r="71" spans="3:8" ht="12" customHeight="1">
      <c r="C71" s="70"/>
      <c r="D71" s="70"/>
      <c r="E71" s="70"/>
      <c r="F71" s="70"/>
      <c r="G71" s="70"/>
      <c r="H71" s="70"/>
    </row>
    <row r="72" spans="3:8" ht="12" customHeight="1">
      <c r="G72" s="70"/>
      <c r="H72" s="70"/>
    </row>
    <row r="73" spans="3:8" ht="12" customHeight="1">
      <c r="G73" s="70"/>
      <c r="H73" s="70"/>
    </row>
    <row r="74" spans="3:8" ht="12" customHeight="1">
      <c r="G74" s="70"/>
      <c r="H74" s="70"/>
    </row>
    <row r="75" spans="3:8" ht="12" customHeight="1">
      <c r="G75" s="70"/>
      <c r="H75" s="70"/>
    </row>
    <row r="76" spans="3:8" ht="12" customHeight="1">
      <c r="G76" s="70"/>
      <c r="H76" s="70"/>
    </row>
    <row r="77" spans="3:8" ht="12" customHeight="1">
      <c r="G77" s="70"/>
      <c r="H77" s="70"/>
    </row>
    <row r="78" spans="3:8" ht="12" customHeight="1">
      <c r="G78" s="70"/>
      <c r="H78" s="70"/>
    </row>
  </sheetData>
  <mergeCells count="7">
    <mergeCell ref="C10:D10"/>
    <mergeCell ref="A2:E2"/>
    <mergeCell ref="C5:F5"/>
    <mergeCell ref="C6:F6"/>
    <mergeCell ref="C7:D7"/>
    <mergeCell ref="C8:D8"/>
    <mergeCell ref="C9:D9"/>
  </mergeCells>
  <hyperlinks>
    <hyperlink ref="K1" location="'OBSAH - CONTENTS'!A1" display="'OBSAH - CONTENTS'"/>
  </hyperlinks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showGridLines="0" zoomScaleNormal="100" workbookViewId="0">
      <selection activeCell="L1" sqref="L1"/>
    </sheetView>
  </sheetViews>
  <sheetFormatPr defaultRowHeight="12" customHeight="1"/>
  <cols>
    <col min="1" max="1" width="2.42578125" style="34" customWidth="1"/>
    <col min="2" max="2" width="25.7109375" style="34" bestFit="1" customWidth="1"/>
    <col min="3" max="3" width="10.85546875" style="34" customWidth="1"/>
    <col min="4" max="4" width="13" style="34" bestFit="1" customWidth="1"/>
    <col min="5" max="8" width="11.140625" style="34" customWidth="1"/>
    <col min="9" max="9" width="2.42578125" style="20" customWidth="1"/>
    <col min="10" max="10" width="26.5703125" style="34" bestFit="1" customWidth="1"/>
    <col min="11" max="11" width="31.7109375" style="34" customWidth="1"/>
    <col min="12" max="16384" width="9.140625" style="34"/>
  </cols>
  <sheetData>
    <row r="1" spans="1:12" s="12" customFormat="1" ht="12.75">
      <c r="A1" s="12" t="s">
        <v>281</v>
      </c>
      <c r="I1" s="13"/>
      <c r="L1" s="368" t="s">
        <v>317</v>
      </c>
    </row>
    <row r="2" spans="1:12" s="15" customFormat="1">
      <c r="A2" s="377" t="s">
        <v>282</v>
      </c>
      <c r="B2" s="377"/>
      <c r="C2" s="377"/>
      <c r="D2" s="377"/>
      <c r="E2" s="377"/>
      <c r="F2" s="377"/>
      <c r="G2" s="377"/>
      <c r="H2" s="377"/>
      <c r="I2" s="14"/>
    </row>
    <row r="3" spans="1:12" s="12" customFormat="1" ht="12" customHeight="1">
      <c r="A3" s="16"/>
      <c r="D3" s="16"/>
      <c r="E3" s="16"/>
      <c r="F3" s="16"/>
      <c r="G3" s="16"/>
      <c r="I3" s="17"/>
      <c r="J3" s="16"/>
      <c r="K3" s="18"/>
    </row>
    <row r="4" spans="1:12" s="5" customFormat="1" ht="12" customHeight="1">
      <c r="B4" s="357"/>
      <c r="C4" s="378" t="s">
        <v>29</v>
      </c>
      <c r="D4" s="379"/>
      <c r="E4" s="379"/>
      <c r="F4" s="379"/>
      <c r="G4" s="380"/>
      <c r="H4" s="19" t="s">
        <v>1</v>
      </c>
      <c r="I4" s="20"/>
      <c r="J4" s="363"/>
      <c r="K4" s="363"/>
    </row>
    <row r="5" spans="1:12" s="21" customFormat="1" ht="12" customHeight="1">
      <c r="B5" s="364"/>
      <c r="C5" s="381" t="s">
        <v>30</v>
      </c>
      <c r="D5" s="382"/>
      <c r="E5" s="382"/>
      <c r="F5" s="382"/>
      <c r="G5" s="383"/>
      <c r="H5" s="22" t="s">
        <v>2</v>
      </c>
      <c r="I5" s="20"/>
      <c r="J5" s="363"/>
      <c r="K5" s="364"/>
    </row>
    <row r="6" spans="1:12" s="5" customFormat="1" ht="12" customHeight="1">
      <c r="B6" s="363"/>
      <c r="C6" s="19" t="s">
        <v>3</v>
      </c>
      <c r="D6" s="19" t="s">
        <v>4</v>
      </c>
      <c r="E6" s="358" t="s">
        <v>5</v>
      </c>
      <c r="F6" s="22" t="s">
        <v>6</v>
      </c>
      <c r="G6" s="360" t="s">
        <v>7</v>
      </c>
      <c r="H6" s="22"/>
      <c r="I6" s="20"/>
      <c r="J6" s="363"/>
      <c r="K6" s="363"/>
    </row>
    <row r="7" spans="1:12" s="5" customFormat="1" ht="12" customHeight="1">
      <c r="B7" s="363"/>
      <c r="C7" s="22"/>
      <c r="D7" s="22" t="s">
        <v>8</v>
      </c>
      <c r="E7" s="360" t="s">
        <v>9</v>
      </c>
      <c r="F7" s="360" t="s">
        <v>10</v>
      </c>
      <c r="G7" s="360"/>
      <c r="H7" s="23"/>
      <c r="I7" s="24"/>
      <c r="J7" s="364"/>
      <c r="K7" s="363"/>
    </row>
    <row r="8" spans="1:12" s="5" customFormat="1" ht="12" customHeight="1">
      <c r="B8" s="360"/>
      <c r="C8" s="360"/>
      <c r="D8" s="360" t="s">
        <v>11</v>
      </c>
      <c r="E8" s="362"/>
      <c r="F8" s="362"/>
      <c r="G8" s="362"/>
      <c r="H8" s="23"/>
      <c r="I8" s="24"/>
      <c r="J8" s="364"/>
      <c r="K8" s="363"/>
    </row>
    <row r="9" spans="1:12" s="5" customFormat="1" ht="12" customHeight="1">
      <c r="B9" s="363"/>
      <c r="C9" s="23"/>
      <c r="D9" s="362" t="s">
        <v>12</v>
      </c>
      <c r="E9" s="362" t="s">
        <v>13</v>
      </c>
      <c r="F9" s="362" t="s">
        <v>14</v>
      </c>
      <c r="G9" s="362" t="s">
        <v>15</v>
      </c>
      <c r="H9" s="23" t="s">
        <v>16</v>
      </c>
      <c r="I9" s="24"/>
      <c r="J9" s="364"/>
      <c r="K9" s="363"/>
    </row>
    <row r="10" spans="1:12" s="5" customFormat="1" ht="12" customHeight="1">
      <c r="B10" s="363"/>
      <c r="C10" s="23" t="s">
        <v>17</v>
      </c>
      <c r="D10" s="362" t="s">
        <v>18</v>
      </c>
      <c r="E10" s="362" t="s">
        <v>19</v>
      </c>
      <c r="F10" s="362" t="s">
        <v>20</v>
      </c>
      <c r="G10" s="362"/>
      <c r="H10" s="23" t="s">
        <v>21</v>
      </c>
      <c r="I10" s="24"/>
      <c r="J10" s="364"/>
      <c r="K10" s="363"/>
    </row>
    <row r="11" spans="1:12" s="5" customFormat="1" ht="11.25" customHeight="1">
      <c r="A11" s="25"/>
      <c r="B11" s="25"/>
      <c r="C11" s="26"/>
      <c r="D11" s="27" t="s">
        <v>22</v>
      </c>
      <c r="E11" s="356"/>
      <c r="F11" s="356"/>
      <c r="G11" s="356"/>
      <c r="H11" s="26" t="s">
        <v>23</v>
      </c>
      <c r="I11" s="28"/>
      <c r="J11" s="359"/>
      <c r="K11" s="363"/>
    </row>
    <row r="12" spans="1:12" s="8" customFormat="1" ht="5.25" customHeight="1">
      <c r="B12" s="29"/>
      <c r="C12" s="30"/>
      <c r="D12" s="31"/>
      <c r="E12" s="31"/>
      <c r="F12" s="31"/>
      <c r="G12" s="31"/>
      <c r="H12" s="32"/>
      <c r="I12" s="24"/>
      <c r="J12" s="33"/>
      <c r="K12" s="34"/>
    </row>
    <row r="13" spans="1:12" s="8" customFormat="1" ht="12" customHeight="1">
      <c r="A13" s="373" t="s">
        <v>0</v>
      </c>
      <c r="B13" s="384"/>
      <c r="C13" s="35">
        <v>1267.18</v>
      </c>
      <c r="D13" s="3">
        <v>268.57</v>
      </c>
      <c r="E13" s="3">
        <v>130.96</v>
      </c>
      <c r="F13" s="3">
        <v>587.04</v>
      </c>
      <c r="G13" s="3">
        <v>50.36</v>
      </c>
      <c r="H13" s="4">
        <f>SUM(C13:G13)</f>
        <v>2304.11</v>
      </c>
      <c r="I13" s="325" t="s">
        <v>24</v>
      </c>
      <c r="J13" s="326"/>
    </row>
    <row r="14" spans="1:12" s="8" customFormat="1" ht="12" customHeight="1">
      <c r="A14" s="323"/>
      <c r="B14" s="328"/>
      <c r="C14" s="35"/>
      <c r="D14" s="3"/>
      <c r="E14" s="3"/>
      <c r="F14" s="3"/>
      <c r="G14" s="3"/>
      <c r="H14" s="4"/>
      <c r="I14" s="343"/>
      <c r="J14" s="326"/>
    </row>
    <row r="15" spans="1:12" s="36" customFormat="1">
      <c r="A15" s="5" t="s">
        <v>51</v>
      </c>
      <c r="B15" s="324" t="s">
        <v>50</v>
      </c>
      <c r="C15" s="4" t="s">
        <v>53</v>
      </c>
      <c r="D15" s="3">
        <v>5.31</v>
      </c>
      <c r="E15" s="4" t="s">
        <v>53</v>
      </c>
      <c r="F15" s="4" t="s">
        <v>53</v>
      </c>
      <c r="G15" s="4" t="s">
        <v>53</v>
      </c>
      <c r="H15" s="4">
        <f>SUM(C15:G15)</f>
        <v>5.31</v>
      </c>
      <c r="I15" s="6" t="s">
        <v>51</v>
      </c>
      <c r="J15" s="341" t="s">
        <v>52</v>
      </c>
    </row>
    <row r="16" spans="1:12" s="36" customFormat="1">
      <c r="A16" s="5"/>
      <c r="B16" s="324" t="s">
        <v>238</v>
      </c>
      <c r="C16" s="4" t="s">
        <v>53</v>
      </c>
      <c r="D16" s="3">
        <v>4.3099999999999996</v>
      </c>
      <c r="E16" s="4" t="s">
        <v>53</v>
      </c>
      <c r="F16" s="3" t="s">
        <v>53</v>
      </c>
      <c r="G16" s="3" t="s">
        <v>53</v>
      </c>
      <c r="H16" s="4">
        <f t="shared" ref="H16:H35" si="0">SUM(C16:G16)</f>
        <v>4.3099999999999996</v>
      </c>
      <c r="I16" s="6"/>
      <c r="J16" s="341" t="s">
        <v>239</v>
      </c>
    </row>
    <row r="17" spans="1:10" s="36" customFormat="1">
      <c r="A17" s="5"/>
      <c r="B17" s="323" t="s">
        <v>240</v>
      </c>
      <c r="C17" s="4" t="s">
        <v>53</v>
      </c>
      <c r="D17" s="3">
        <v>1</v>
      </c>
      <c r="E17" s="4" t="s">
        <v>53</v>
      </c>
      <c r="F17" s="3" t="s">
        <v>53</v>
      </c>
      <c r="G17" s="3" t="s">
        <v>53</v>
      </c>
      <c r="H17" s="4">
        <f t="shared" si="0"/>
        <v>1</v>
      </c>
      <c r="I17" s="6"/>
      <c r="J17" s="341" t="s">
        <v>241</v>
      </c>
    </row>
    <row r="18" spans="1:10" s="5" customFormat="1" ht="12" customHeight="1">
      <c r="A18" s="385" t="s">
        <v>48</v>
      </c>
      <c r="B18" s="374"/>
      <c r="C18" s="4">
        <v>1267.18</v>
      </c>
      <c r="D18" s="4">
        <v>134.91</v>
      </c>
      <c r="E18" s="4">
        <v>130.96</v>
      </c>
      <c r="F18" s="3">
        <v>587.04</v>
      </c>
      <c r="G18" s="3">
        <v>50.36</v>
      </c>
      <c r="H18" s="4">
        <f t="shared" si="0"/>
        <v>2170.4500000000003</v>
      </c>
      <c r="I18" s="375" t="s">
        <v>49</v>
      </c>
      <c r="J18" s="376"/>
    </row>
    <row r="19" spans="1:10" s="5" customFormat="1" ht="12" customHeight="1">
      <c r="A19" s="314" t="s">
        <v>108</v>
      </c>
      <c r="B19" s="1" t="s">
        <v>109</v>
      </c>
      <c r="C19" s="4" t="s">
        <v>53</v>
      </c>
      <c r="D19" s="3">
        <v>0.26</v>
      </c>
      <c r="E19" s="3" t="s">
        <v>53</v>
      </c>
      <c r="F19" s="3" t="s">
        <v>53</v>
      </c>
      <c r="G19" s="3" t="s">
        <v>53</v>
      </c>
      <c r="H19" s="4">
        <f t="shared" si="0"/>
        <v>0.26</v>
      </c>
      <c r="I19" s="314" t="s">
        <v>108</v>
      </c>
      <c r="J19" s="1" t="s">
        <v>110</v>
      </c>
    </row>
    <row r="20" spans="1:10" s="8" customFormat="1" ht="12" customHeight="1">
      <c r="A20" s="5" t="s">
        <v>31</v>
      </c>
      <c r="B20" s="8" t="s">
        <v>28</v>
      </c>
      <c r="C20" s="35">
        <v>492.29</v>
      </c>
      <c r="D20" s="3">
        <v>14.23</v>
      </c>
      <c r="E20" s="3">
        <v>14.76</v>
      </c>
      <c r="F20" s="3">
        <v>17</v>
      </c>
      <c r="G20" s="3">
        <v>2.1399999999999997</v>
      </c>
      <c r="H20" s="4">
        <f t="shared" si="0"/>
        <v>540.42000000000007</v>
      </c>
      <c r="I20" s="6" t="s">
        <v>31</v>
      </c>
      <c r="J20" s="1" t="s">
        <v>42</v>
      </c>
    </row>
    <row r="21" spans="1:10" s="8" customFormat="1" ht="12" customHeight="1">
      <c r="B21" s="8" t="s">
        <v>45</v>
      </c>
      <c r="C21" s="35">
        <v>6</v>
      </c>
      <c r="D21" s="42">
        <v>2.14</v>
      </c>
      <c r="E21" s="3" t="s">
        <v>53</v>
      </c>
      <c r="F21" s="4" t="s">
        <v>53</v>
      </c>
      <c r="G21" s="4" t="s">
        <v>53</v>
      </c>
      <c r="H21" s="4">
        <f t="shared" si="0"/>
        <v>8.14</v>
      </c>
      <c r="I21" s="7"/>
      <c r="J21" s="1" t="s">
        <v>43</v>
      </c>
    </row>
    <row r="22" spans="1:10" s="8" customFormat="1" ht="12" customHeight="1">
      <c r="B22" s="8" t="s">
        <v>111</v>
      </c>
      <c r="C22" s="4" t="s">
        <v>53</v>
      </c>
      <c r="D22" s="42">
        <v>0.85</v>
      </c>
      <c r="E22" s="3" t="s">
        <v>53</v>
      </c>
      <c r="F22" s="4" t="s">
        <v>53</v>
      </c>
      <c r="G22" s="3" t="s">
        <v>53</v>
      </c>
      <c r="H22" s="4">
        <f t="shared" si="0"/>
        <v>0.85</v>
      </c>
      <c r="I22" s="7"/>
      <c r="J22" s="1" t="s">
        <v>112</v>
      </c>
    </row>
    <row r="23" spans="1:10" s="8" customFormat="1" ht="12" customHeight="1">
      <c r="B23" s="1" t="s">
        <v>85</v>
      </c>
      <c r="C23" s="4" t="s">
        <v>53</v>
      </c>
      <c r="D23" s="42">
        <v>5.0999999999999996</v>
      </c>
      <c r="E23" s="3" t="s">
        <v>53</v>
      </c>
      <c r="F23" s="4" t="s">
        <v>53</v>
      </c>
      <c r="G23" s="3" t="s">
        <v>53</v>
      </c>
      <c r="H23" s="4">
        <f t="shared" si="0"/>
        <v>5.0999999999999996</v>
      </c>
      <c r="I23" s="7"/>
      <c r="J23" s="1" t="s">
        <v>86</v>
      </c>
    </row>
    <row r="24" spans="1:10" s="8" customFormat="1" ht="12" customHeight="1">
      <c r="B24" s="1" t="s">
        <v>115</v>
      </c>
      <c r="C24" s="4">
        <v>164.79</v>
      </c>
      <c r="D24" s="3" t="s">
        <v>53</v>
      </c>
      <c r="E24" s="3" t="s">
        <v>53</v>
      </c>
      <c r="F24" s="4">
        <v>17</v>
      </c>
      <c r="G24" s="3">
        <v>1.1499999999999999</v>
      </c>
      <c r="H24" s="4">
        <f>SUM(C24:G24)</f>
        <v>182.94</v>
      </c>
      <c r="I24" s="7"/>
      <c r="J24" s="1" t="s">
        <v>116</v>
      </c>
    </row>
    <row r="25" spans="1:10" s="8" customFormat="1" ht="12" customHeight="1">
      <c r="B25" s="1" t="s">
        <v>54</v>
      </c>
      <c r="C25" s="35">
        <v>149</v>
      </c>
      <c r="D25" s="35">
        <v>1.99</v>
      </c>
      <c r="E25" s="3" t="s">
        <v>53</v>
      </c>
      <c r="F25" s="4" t="s">
        <v>53</v>
      </c>
      <c r="G25" s="3">
        <v>0.99</v>
      </c>
      <c r="H25" s="4">
        <f t="shared" si="0"/>
        <v>151.98000000000002</v>
      </c>
      <c r="I25" s="7"/>
      <c r="J25" s="1" t="s">
        <v>55</v>
      </c>
    </row>
    <row r="26" spans="1:10" s="8" customFormat="1" ht="12" customHeight="1">
      <c r="B26" s="1" t="s">
        <v>41</v>
      </c>
      <c r="C26" s="4" t="s">
        <v>53</v>
      </c>
      <c r="D26" s="4">
        <v>2.99</v>
      </c>
      <c r="E26" s="3" t="s">
        <v>53</v>
      </c>
      <c r="F26" s="4" t="s">
        <v>53</v>
      </c>
      <c r="G26" s="4" t="s">
        <v>53</v>
      </c>
      <c r="H26" s="4">
        <f t="shared" si="0"/>
        <v>2.99</v>
      </c>
      <c r="I26" s="7"/>
      <c r="J26" s="1" t="s">
        <v>44</v>
      </c>
    </row>
    <row r="27" spans="1:10" s="8" customFormat="1" ht="12" customHeight="1">
      <c r="B27" s="1" t="s">
        <v>123</v>
      </c>
      <c r="C27" s="4">
        <v>172.5</v>
      </c>
      <c r="D27" s="4" t="s">
        <v>53</v>
      </c>
      <c r="E27" s="3">
        <v>14.76</v>
      </c>
      <c r="F27" s="4" t="s">
        <v>53</v>
      </c>
      <c r="G27" s="4" t="s">
        <v>53</v>
      </c>
      <c r="H27" s="4">
        <f t="shared" si="0"/>
        <v>187.26</v>
      </c>
      <c r="I27" s="7"/>
      <c r="J27" s="1" t="s">
        <v>124</v>
      </c>
    </row>
    <row r="28" spans="1:10" s="8" customFormat="1" ht="12" customHeight="1">
      <c r="B28" s="1" t="s">
        <v>125</v>
      </c>
      <c r="C28" s="4" t="s">
        <v>53</v>
      </c>
      <c r="D28" s="4">
        <v>0.16</v>
      </c>
      <c r="E28" s="3" t="s">
        <v>53</v>
      </c>
      <c r="F28" s="4" t="s">
        <v>53</v>
      </c>
      <c r="G28" s="4" t="s">
        <v>53</v>
      </c>
      <c r="H28" s="4">
        <f>SUM(C28:G28)</f>
        <v>0.16</v>
      </c>
      <c r="I28" s="7"/>
      <c r="J28" s="1" t="s">
        <v>126</v>
      </c>
    </row>
    <row r="29" spans="1:10" s="8" customFormat="1" ht="12" customHeight="1">
      <c r="B29" s="128" t="s">
        <v>87</v>
      </c>
      <c r="C29" s="4" t="s">
        <v>53</v>
      </c>
      <c r="D29" s="4">
        <v>1</v>
      </c>
      <c r="E29" s="3" t="s">
        <v>53</v>
      </c>
      <c r="F29" s="4" t="s">
        <v>53</v>
      </c>
      <c r="G29" s="4" t="s">
        <v>53</v>
      </c>
      <c r="H29" s="4">
        <f>SUM(C29:G29)</f>
        <v>1</v>
      </c>
      <c r="I29" s="7"/>
      <c r="J29" s="1" t="s">
        <v>88</v>
      </c>
    </row>
    <row r="30" spans="1:10" s="5" customFormat="1" ht="12" customHeight="1">
      <c r="A30" s="5" t="s">
        <v>27</v>
      </c>
      <c r="B30" s="1" t="s">
        <v>37</v>
      </c>
      <c r="C30" s="35">
        <v>768.59</v>
      </c>
      <c r="D30" s="35">
        <v>109.31</v>
      </c>
      <c r="E30" s="35">
        <v>116.2</v>
      </c>
      <c r="F30" s="4">
        <v>570.04</v>
      </c>
      <c r="G30" s="4">
        <v>48.22</v>
      </c>
      <c r="H30" s="4">
        <f t="shared" si="0"/>
        <v>1612.3600000000001</v>
      </c>
      <c r="I30" s="9" t="s">
        <v>27</v>
      </c>
      <c r="J30" s="1" t="s">
        <v>39</v>
      </c>
    </row>
    <row r="31" spans="1:10" s="5" customFormat="1" ht="12" customHeight="1">
      <c r="B31" s="1" t="s">
        <v>38</v>
      </c>
      <c r="C31" s="35">
        <v>768.59</v>
      </c>
      <c r="D31" s="35">
        <v>109.31</v>
      </c>
      <c r="E31" s="35">
        <v>116.2</v>
      </c>
      <c r="F31" s="4">
        <v>570.04</v>
      </c>
      <c r="G31" s="4">
        <v>48.22</v>
      </c>
      <c r="H31" s="4">
        <f t="shared" si="0"/>
        <v>1612.3600000000001</v>
      </c>
      <c r="I31" s="10"/>
      <c r="J31" s="1" t="s">
        <v>40</v>
      </c>
    </row>
    <row r="32" spans="1:10" s="8" customFormat="1" ht="12" customHeight="1">
      <c r="A32" s="5" t="s">
        <v>32</v>
      </c>
      <c r="B32" s="2" t="s">
        <v>33</v>
      </c>
      <c r="C32" s="3">
        <v>6.3</v>
      </c>
      <c r="D32" s="3">
        <v>11.11</v>
      </c>
      <c r="E32" s="3" t="s">
        <v>53</v>
      </c>
      <c r="F32" s="3" t="s">
        <v>53</v>
      </c>
      <c r="G32" s="3" t="s">
        <v>53</v>
      </c>
      <c r="H32" s="4">
        <f t="shared" si="0"/>
        <v>17.41</v>
      </c>
      <c r="I32" s="6" t="s">
        <v>32</v>
      </c>
      <c r="J32" s="1" t="s">
        <v>35</v>
      </c>
    </row>
    <row r="33" spans="1:11" s="8" customFormat="1" ht="12" customHeight="1">
      <c r="A33" s="5"/>
      <c r="B33" s="1" t="s">
        <v>46</v>
      </c>
      <c r="C33" s="4" t="s">
        <v>53</v>
      </c>
      <c r="D33" s="4">
        <v>1.24</v>
      </c>
      <c r="E33" s="4" t="s">
        <v>53</v>
      </c>
      <c r="F33" s="4" t="s">
        <v>53</v>
      </c>
      <c r="G33" s="4" t="s">
        <v>53</v>
      </c>
      <c r="H33" s="4">
        <f t="shared" si="0"/>
        <v>1.24</v>
      </c>
      <c r="I33" s="6"/>
      <c r="J33" s="1" t="s">
        <v>47</v>
      </c>
    </row>
    <row r="34" spans="1:11" s="363" customFormat="1">
      <c r="B34" s="1" t="s">
        <v>34</v>
      </c>
      <c r="C34" s="4">
        <v>6.3</v>
      </c>
      <c r="D34" s="4">
        <v>9.8699999999999992</v>
      </c>
      <c r="E34" s="4" t="s">
        <v>53</v>
      </c>
      <c r="F34" s="4" t="s">
        <v>53</v>
      </c>
      <c r="G34" s="4" t="s">
        <v>53</v>
      </c>
      <c r="H34" s="4">
        <f t="shared" si="0"/>
        <v>16.169999999999998</v>
      </c>
      <c r="I34" s="11"/>
      <c r="J34" s="1" t="s">
        <v>36</v>
      </c>
      <c r="K34" s="343"/>
    </row>
    <row r="35" spans="1:11" s="8" customFormat="1" ht="12" customHeight="1">
      <c r="A35" s="373" t="s">
        <v>25</v>
      </c>
      <c r="B35" s="374"/>
      <c r="C35" s="4" t="s">
        <v>53</v>
      </c>
      <c r="D35" s="4">
        <v>128.35</v>
      </c>
      <c r="E35" s="4" t="s">
        <v>53</v>
      </c>
      <c r="F35" s="4" t="s">
        <v>53</v>
      </c>
      <c r="G35" s="4" t="s">
        <v>53</v>
      </c>
      <c r="H35" s="4">
        <f t="shared" si="0"/>
        <v>128.35</v>
      </c>
      <c r="I35" s="375" t="s">
        <v>26</v>
      </c>
      <c r="J35" s="376"/>
    </row>
    <row r="36" spans="1:11" ht="12" customHeight="1">
      <c r="C36" s="6"/>
      <c r="F36" s="6"/>
      <c r="G36" s="6"/>
      <c r="H36" s="6"/>
      <c r="I36" s="7"/>
      <c r="J36" s="37"/>
      <c r="K36" s="343"/>
    </row>
    <row r="37" spans="1:11" ht="12" customHeight="1">
      <c r="C37" s="38"/>
      <c r="D37" s="38"/>
      <c r="E37" s="38"/>
      <c r="F37" s="38"/>
      <c r="G37" s="38"/>
      <c r="H37" s="38"/>
      <c r="I37" s="39"/>
      <c r="J37" s="38"/>
    </row>
    <row r="38" spans="1:11" ht="12" customHeight="1">
      <c r="C38" s="40"/>
      <c r="D38" s="365"/>
      <c r="E38" s="365"/>
      <c r="F38" s="365"/>
      <c r="G38" s="41"/>
      <c r="H38" s="41"/>
      <c r="I38" s="7"/>
    </row>
    <row r="39" spans="1:11" ht="12" customHeight="1">
      <c r="C39" s="40"/>
      <c r="D39" s="38"/>
      <c r="E39" s="38"/>
      <c r="F39" s="40"/>
      <c r="G39" s="40"/>
      <c r="H39" s="41"/>
      <c r="I39" s="7"/>
      <c r="J39" s="38"/>
    </row>
    <row r="40" spans="1:11" ht="12" customHeight="1">
      <c r="C40" s="40"/>
      <c r="D40" s="41"/>
      <c r="E40" s="41"/>
      <c r="F40" s="41"/>
      <c r="G40" s="41"/>
      <c r="H40" s="41"/>
      <c r="I40" s="7"/>
      <c r="J40" s="38"/>
    </row>
    <row r="41" spans="1:11" ht="12" customHeight="1">
      <c r="C41" s="40"/>
      <c r="D41" s="38"/>
      <c r="E41" s="38"/>
      <c r="F41" s="38"/>
      <c r="G41" s="38"/>
      <c r="H41" s="38"/>
      <c r="I41" s="39"/>
      <c r="J41" s="38"/>
    </row>
    <row r="42" spans="1:11" ht="12" customHeight="1">
      <c r="C42" s="40"/>
      <c r="D42" s="38"/>
      <c r="E42" s="38"/>
      <c r="F42" s="38"/>
      <c r="G42" s="38"/>
      <c r="H42" s="38"/>
      <c r="I42" s="39"/>
      <c r="J42" s="38"/>
    </row>
    <row r="43" spans="1:11" s="18" customFormat="1" ht="12" customHeight="1">
      <c r="B43" s="34"/>
      <c r="C43" s="40"/>
      <c r="D43" s="38"/>
      <c r="E43" s="38"/>
      <c r="F43" s="38"/>
      <c r="G43" s="38"/>
      <c r="H43" s="38"/>
      <c r="I43" s="39"/>
      <c r="J43" s="38"/>
      <c r="K43" s="34"/>
    </row>
    <row r="44" spans="1:11" ht="12" customHeight="1">
      <c r="C44" s="40"/>
      <c r="D44" s="38"/>
      <c r="E44" s="38"/>
      <c r="F44" s="38"/>
      <c r="G44" s="38"/>
      <c r="H44" s="38"/>
      <c r="I44" s="39"/>
      <c r="J44" s="38"/>
    </row>
    <row r="45" spans="1:11" ht="12" customHeight="1">
      <c r="C45" s="38"/>
      <c r="D45" s="38"/>
      <c r="E45" s="38"/>
      <c r="F45" s="38"/>
      <c r="G45" s="38"/>
      <c r="H45" s="38"/>
      <c r="I45" s="39"/>
      <c r="J45" s="38"/>
    </row>
    <row r="46" spans="1:11" ht="12" customHeight="1">
      <c r="C46" s="38"/>
      <c r="D46" s="38"/>
      <c r="E46" s="38"/>
      <c r="F46" s="38"/>
      <c r="G46" s="38"/>
      <c r="H46" s="38"/>
      <c r="I46" s="39"/>
      <c r="J46" s="38"/>
    </row>
    <row r="47" spans="1:11" ht="12" customHeight="1">
      <c r="C47" s="38"/>
      <c r="D47" s="38"/>
      <c r="E47" s="38"/>
      <c r="F47" s="38"/>
      <c r="G47" s="38"/>
      <c r="H47" s="38"/>
      <c r="I47" s="39"/>
      <c r="J47" s="38"/>
    </row>
    <row r="48" spans="1:11" ht="12" customHeight="1">
      <c r="C48" s="38"/>
      <c r="D48" s="38"/>
      <c r="E48" s="38"/>
      <c r="F48" s="38"/>
      <c r="G48" s="38"/>
      <c r="H48" s="38"/>
      <c r="I48" s="39"/>
      <c r="J48" s="38"/>
    </row>
    <row r="49" spans="3:10" ht="12" customHeight="1">
      <c r="C49" s="38"/>
      <c r="D49" s="38"/>
      <c r="E49" s="38"/>
      <c r="F49" s="38"/>
      <c r="G49" s="38"/>
      <c r="H49" s="38"/>
      <c r="I49" s="39"/>
      <c r="J49" s="38"/>
    </row>
    <row r="50" spans="3:10" ht="12" customHeight="1">
      <c r="C50" s="38"/>
      <c r="D50" s="38"/>
      <c r="E50" s="38"/>
      <c r="F50" s="38"/>
      <c r="G50" s="38"/>
      <c r="H50" s="38"/>
      <c r="I50" s="39"/>
      <c r="J50" s="38"/>
    </row>
    <row r="51" spans="3:10" ht="12" customHeight="1">
      <c r="C51" s="38"/>
      <c r="D51" s="38"/>
      <c r="E51" s="38"/>
      <c r="F51" s="38"/>
      <c r="G51" s="38"/>
      <c r="H51" s="38"/>
      <c r="I51" s="39"/>
      <c r="J51" s="38"/>
    </row>
    <row r="52" spans="3:10" ht="12" customHeight="1">
      <c r="C52" s="38"/>
      <c r="D52" s="38"/>
      <c r="E52" s="38"/>
      <c r="F52" s="38"/>
      <c r="G52" s="38"/>
      <c r="H52" s="38"/>
      <c r="I52" s="39"/>
      <c r="J52" s="38"/>
    </row>
    <row r="53" spans="3:10" ht="12" customHeight="1">
      <c r="C53" s="38"/>
      <c r="D53" s="38"/>
      <c r="E53" s="38"/>
      <c r="F53" s="38"/>
      <c r="G53" s="38"/>
      <c r="H53" s="38"/>
      <c r="I53" s="39"/>
      <c r="J53" s="38"/>
    </row>
    <row r="54" spans="3:10" ht="12" customHeight="1">
      <c r="C54" s="38"/>
      <c r="D54" s="38"/>
      <c r="E54" s="38"/>
      <c r="F54" s="38"/>
      <c r="G54" s="38"/>
      <c r="H54" s="38"/>
      <c r="I54" s="39"/>
      <c r="J54" s="38"/>
    </row>
    <row r="55" spans="3:10" ht="12" customHeight="1">
      <c r="C55" s="38"/>
      <c r="D55" s="38"/>
      <c r="E55" s="38"/>
      <c r="F55" s="38"/>
      <c r="G55" s="38"/>
      <c r="H55" s="38"/>
      <c r="I55" s="39"/>
      <c r="J55" s="38"/>
    </row>
    <row r="56" spans="3:10" ht="12" customHeight="1">
      <c r="C56" s="38"/>
      <c r="D56" s="38"/>
      <c r="E56" s="38"/>
      <c r="F56" s="38"/>
      <c r="G56" s="38"/>
      <c r="H56" s="38"/>
      <c r="I56" s="39"/>
      <c r="J56" s="38"/>
    </row>
    <row r="57" spans="3:10" ht="12" customHeight="1">
      <c r="C57" s="38"/>
      <c r="D57" s="38"/>
      <c r="E57" s="38"/>
      <c r="F57" s="38"/>
      <c r="G57" s="38"/>
      <c r="H57" s="38"/>
      <c r="I57" s="39"/>
      <c r="J57" s="38"/>
    </row>
    <row r="58" spans="3:10" ht="12" customHeight="1">
      <c r="C58" s="38"/>
      <c r="D58" s="38"/>
      <c r="E58" s="38"/>
      <c r="F58" s="38"/>
      <c r="G58" s="38"/>
      <c r="H58" s="38"/>
      <c r="I58" s="39"/>
      <c r="J58" s="38"/>
    </row>
    <row r="59" spans="3:10" ht="12" customHeight="1">
      <c r="C59" s="38"/>
      <c r="D59" s="38"/>
      <c r="E59" s="38"/>
      <c r="F59" s="38"/>
      <c r="G59" s="38"/>
      <c r="H59" s="38"/>
      <c r="I59" s="39"/>
      <c r="J59" s="38"/>
    </row>
    <row r="60" spans="3:10" ht="12" customHeight="1">
      <c r="C60" s="38"/>
      <c r="D60" s="38"/>
      <c r="E60" s="38"/>
      <c r="F60" s="38"/>
      <c r="G60" s="38"/>
      <c r="H60" s="38"/>
      <c r="I60" s="39"/>
      <c r="J60" s="38"/>
    </row>
    <row r="61" spans="3:10" ht="12" customHeight="1">
      <c r="C61" s="38"/>
      <c r="D61" s="38"/>
      <c r="E61" s="38"/>
      <c r="F61" s="38"/>
      <c r="G61" s="38"/>
      <c r="H61" s="38"/>
      <c r="I61" s="39"/>
      <c r="J61" s="38"/>
    </row>
    <row r="62" spans="3:10" ht="12" customHeight="1">
      <c r="C62" s="38"/>
      <c r="D62" s="38"/>
      <c r="E62" s="38"/>
      <c r="F62" s="38"/>
      <c r="G62" s="38"/>
      <c r="H62" s="38"/>
      <c r="I62" s="39"/>
      <c r="J62" s="38"/>
    </row>
    <row r="63" spans="3:10" ht="12" customHeight="1">
      <c r="C63" s="38"/>
      <c r="D63" s="38"/>
      <c r="E63" s="38"/>
      <c r="F63" s="38"/>
      <c r="G63" s="38"/>
      <c r="H63" s="38"/>
      <c r="I63" s="39"/>
      <c r="J63" s="38"/>
    </row>
    <row r="64" spans="3:10" ht="12" customHeight="1">
      <c r="C64" s="38"/>
      <c r="D64" s="38"/>
      <c r="E64" s="38"/>
      <c r="F64" s="38"/>
      <c r="G64" s="38"/>
      <c r="H64" s="38"/>
      <c r="I64" s="39"/>
      <c r="J64" s="38"/>
    </row>
    <row r="65" spans="3:10" ht="12" customHeight="1">
      <c r="C65" s="38"/>
      <c r="D65" s="38"/>
      <c r="E65" s="38"/>
      <c r="F65" s="38"/>
      <c r="G65" s="38"/>
      <c r="H65" s="38"/>
      <c r="I65" s="39"/>
      <c r="J65" s="38"/>
    </row>
    <row r="66" spans="3:10" ht="12" customHeight="1">
      <c r="C66" s="38"/>
      <c r="D66" s="38"/>
      <c r="E66" s="38"/>
      <c r="F66" s="38"/>
      <c r="G66" s="38"/>
      <c r="H66" s="38"/>
      <c r="I66" s="39"/>
      <c r="J66" s="38"/>
    </row>
    <row r="67" spans="3:10" ht="12" customHeight="1">
      <c r="C67" s="38"/>
      <c r="D67" s="38"/>
      <c r="E67" s="38"/>
      <c r="F67" s="38"/>
      <c r="G67" s="38"/>
      <c r="H67" s="38"/>
      <c r="I67" s="39"/>
      <c r="J67" s="38"/>
    </row>
    <row r="68" spans="3:10" ht="12" customHeight="1">
      <c r="C68" s="38"/>
      <c r="D68" s="38"/>
      <c r="E68" s="38"/>
      <c r="F68" s="38"/>
      <c r="G68" s="38"/>
      <c r="H68" s="38"/>
      <c r="I68" s="39"/>
      <c r="J68" s="38"/>
    </row>
    <row r="69" spans="3:10" ht="12" customHeight="1">
      <c r="C69" s="38"/>
      <c r="D69" s="38"/>
      <c r="E69" s="38"/>
      <c r="F69" s="38"/>
      <c r="G69" s="38"/>
      <c r="H69" s="38"/>
      <c r="I69" s="39"/>
      <c r="J69" s="38"/>
    </row>
    <row r="70" spans="3:10" ht="12" customHeight="1">
      <c r="C70" s="38"/>
      <c r="D70" s="38"/>
      <c r="E70" s="38"/>
      <c r="F70" s="38"/>
      <c r="G70" s="38"/>
      <c r="H70" s="38"/>
      <c r="I70" s="39"/>
      <c r="J70" s="38"/>
    </row>
    <row r="71" spans="3:10" ht="12" customHeight="1">
      <c r="C71" s="38"/>
      <c r="D71" s="38"/>
      <c r="E71" s="38"/>
      <c r="F71" s="38"/>
      <c r="G71" s="38"/>
      <c r="H71" s="38"/>
      <c r="I71" s="39"/>
      <c r="J71" s="38"/>
    </row>
    <row r="72" spans="3:10" ht="12" customHeight="1">
      <c r="C72" s="38"/>
      <c r="D72" s="38"/>
      <c r="E72" s="38"/>
      <c r="F72" s="38"/>
      <c r="G72" s="38"/>
      <c r="H72" s="38"/>
      <c r="I72" s="39"/>
      <c r="J72" s="38"/>
    </row>
    <row r="73" spans="3:10" ht="12" customHeight="1">
      <c r="C73" s="38"/>
      <c r="D73" s="38"/>
      <c r="E73" s="38"/>
      <c r="F73" s="38"/>
      <c r="G73" s="38"/>
      <c r="H73" s="38"/>
      <c r="I73" s="39"/>
      <c r="J73" s="38"/>
    </row>
    <row r="74" spans="3:10" ht="12" customHeight="1">
      <c r="C74" s="38"/>
      <c r="D74" s="38"/>
      <c r="E74" s="38"/>
      <c r="F74" s="38"/>
      <c r="G74" s="38"/>
      <c r="H74" s="38"/>
      <c r="I74" s="39"/>
      <c r="J74" s="38"/>
    </row>
    <row r="75" spans="3:10" ht="12" customHeight="1">
      <c r="C75" s="38"/>
      <c r="D75" s="38"/>
      <c r="E75" s="38"/>
      <c r="F75" s="38"/>
      <c r="G75" s="38"/>
      <c r="H75" s="38"/>
      <c r="I75" s="39"/>
      <c r="J75" s="38"/>
    </row>
    <row r="76" spans="3:10" ht="12" customHeight="1">
      <c r="C76" s="38"/>
      <c r="D76" s="38"/>
      <c r="E76" s="38"/>
      <c r="F76" s="38"/>
      <c r="G76" s="38"/>
      <c r="H76" s="38"/>
      <c r="I76" s="39"/>
      <c r="J76" s="38"/>
    </row>
    <row r="77" spans="3:10" ht="12" customHeight="1">
      <c r="C77" s="38"/>
      <c r="D77" s="38"/>
      <c r="E77" s="38"/>
      <c r="F77" s="38"/>
      <c r="G77" s="38"/>
      <c r="H77" s="38"/>
      <c r="I77" s="39"/>
      <c r="J77" s="38"/>
    </row>
    <row r="78" spans="3:10" ht="12" customHeight="1">
      <c r="C78" s="38"/>
      <c r="D78" s="38"/>
      <c r="E78" s="38"/>
      <c r="F78" s="38"/>
      <c r="G78" s="38"/>
      <c r="H78" s="38"/>
      <c r="I78" s="39"/>
      <c r="J78" s="38"/>
    </row>
    <row r="79" spans="3:10" ht="12" customHeight="1">
      <c r="C79" s="38"/>
      <c r="D79" s="38"/>
      <c r="E79" s="38"/>
      <c r="F79" s="38"/>
      <c r="G79" s="38"/>
      <c r="H79" s="38"/>
      <c r="I79" s="39"/>
      <c r="J79" s="38"/>
    </row>
    <row r="80" spans="3:10" ht="12" customHeight="1">
      <c r="C80" s="38"/>
      <c r="D80" s="38"/>
      <c r="E80" s="38"/>
      <c r="F80" s="38"/>
      <c r="G80" s="38"/>
      <c r="H80" s="38"/>
      <c r="I80" s="39"/>
      <c r="J80" s="38"/>
    </row>
    <row r="81" spans="3:10" ht="12" customHeight="1">
      <c r="C81" s="38"/>
      <c r="D81" s="38"/>
      <c r="E81" s="38"/>
      <c r="F81" s="38"/>
      <c r="G81" s="38"/>
      <c r="H81" s="38"/>
      <c r="I81" s="39"/>
      <c r="J81" s="38"/>
    </row>
    <row r="82" spans="3:10" ht="12" customHeight="1">
      <c r="C82" s="38"/>
      <c r="D82" s="38"/>
      <c r="E82" s="38"/>
      <c r="F82" s="38"/>
      <c r="G82" s="38"/>
      <c r="H82" s="38"/>
      <c r="I82" s="39"/>
      <c r="J82" s="38"/>
    </row>
    <row r="83" spans="3:10" ht="12" customHeight="1">
      <c r="C83" s="38"/>
      <c r="D83" s="38"/>
      <c r="E83" s="38"/>
      <c r="F83" s="38"/>
      <c r="G83" s="38"/>
      <c r="H83" s="38"/>
      <c r="I83" s="39"/>
      <c r="J83" s="38"/>
    </row>
    <row r="84" spans="3:10" ht="12" customHeight="1">
      <c r="C84" s="38"/>
      <c r="D84" s="38"/>
      <c r="E84" s="38"/>
      <c r="F84" s="38"/>
      <c r="G84" s="38"/>
      <c r="H84" s="38"/>
      <c r="I84" s="39"/>
      <c r="J84" s="38"/>
    </row>
  </sheetData>
  <mergeCells count="8">
    <mergeCell ref="A35:B35"/>
    <mergeCell ref="I35:J35"/>
    <mergeCell ref="A2:H2"/>
    <mergeCell ref="C4:G4"/>
    <mergeCell ref="C5:G5"/>
    <mergeCell ref="A13:B13"/>
    <mergeCell ref="A18:B18"/>
    <mergeCell ref="I18:J18"/>
  </mergeCells>
  <hyperlinks>
    <hyperlink ref="L1" location="'OBSAH - CONTENTS'!A1" display="'OBSAH - CONTENTS'"/>
  </hyperlinks>
  <pageMargins left="0.78740157499999996" right="0.78740157499999996" top="0.984251969" bottom="0.984251969" header="0.4921259845" footer="0.4921259845"/>
  <pageSetup paperSize="9" scale="95" orientation="landscape" r:id="rId1"/>
  <headerFooter alignWithMargins="0"/>
  <rowBreaks count="1" manualBreakCount="1">
    <brk id="41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9"/>
  <sheetViews>
    <sheetView showGridLines="0" zoomScaleNormal="100" zoomScaleSheetLayoutView="100" workbookViewId="0">
      <selection activeCell="L1" sqref="L1"/>
    </sheetView>
  </sheetViews>
  <sheetFormatPr defaultColWidth="9.140625" defaultRowHeight="12.75"/>
  <cols>
    <col min="1" max="1" width="2.42578125" style="94" customWidth="1"/>
    <col min="2" max="2" width="27.7109375" style="331" customWidth="1"/>
    <col min="3" max="3" width="10.7109375" style="94" customWidth="1"/>
    <col min="4" max="4" width="13" style="94" customWidth="1"/>
    <col min="5" max="8" width="11.140625" style="94" customWidth="1"/>
    <col min="9" max="9" width="2.42578125" style="331" customWidth="1"/>
    <col min="10" max="10" width="28.5703125" style="331" customWidth="1"/>
    <col min="11" max="11" width="31.7109375" style="94" customWidth="1"/>
    <col min="12" max="16384" width="9.140625" style="94"/>
  </cols>
  <sheetData>
    <row r="1" spans="1:14" s="43" customFormat="1">
      <c r="A1" s="43" t="s">
        <v>283</v>
      </c>
      <c r="B1" s="44"/>
      <c r="I1" s="44"/>
      <c r="J1" s="44"/>
      <c r="L1" s="369" t="s">
        <v>317</v>
      </c>
      <c r="M1" s="370"/>
      <c r="N1" s="370"/>
    </row>
    <row r="2" spans="1:14" s="45" customFormat="1">
      <c r="A2" s="388" t="s">
        <v>254</v>
      </c>
      <c r="B2" s="389"/>
      <c r="C2" s="389"/>
      <c r="D2" s="389"/>
      <c r="E2" s="389"/>
      <c r="F2" s="389"/>
      <c r="G2" s="389"/>
      <c r="H2" s="389"/>
      <c r="I2" s="389"/>
      <c r="J2" s="389"/>
      <c r="L2" s="371"/>
      <c r="M2" s="371"/>
      <c r="N2" s="371"/>
    </row>
    <row r="3" spans="1:14" s="45" customFormat="1" ht="12">
      <c r="B3" s="46"/>
      <c r="I3" s="46"/>
      <c r="J3" s="46"/>
    </row>
    <row r="4" spans="1:14" s="43" customFormat="1" ht="12" customHeight="1">
      <c r="A4" s="47"/>
      <c r="B4" s="44"/>
      <c r="C4" s="47"/>
      <c r="D4" s="47"/>
      <c r="E4" s="47"/>
      <c r="F4" s="47"/>
      <c r="G4" s="47"/>
      <c r="I4" s="48"/>
      <c r="J4" s="44"/>
    </row>
    <row r="5" spans="1:14" s="49" customFormat="1" ht="12" customHeight="1">
      <c r="B5" s="50"/>
      <c r="C5" s="390" t="s">
        <v>29</v>
      </c>
      <c r="D5" s="391"/>
      <c r="E5" s="391"/>
      <c r="F5" s="391"/>
      <c r="G5" s="392"/>
      <c r="H5" s="51" t="s">
        <v>1</v>
      </c>
      <c r="I5" s="39"/>
      <c r="J5" s="50"/>
      <c r="K5" s="52"/>
    </row>
    <row r="6" spans="1:14" s="53" customFormat="1" ht="12" customHeight="1">
      <c r="B6" s="54"/>
      <c r="C6" s="393" t="s">
        <v>30</v>
      </c>
      <c r="D6" s="394"/>
      <c r="E6" s="394"/>
      <c r="F6" s="394"/>
      <c r="G6" s="395"/>
      <c r="H6" s="55" t="s">
        <v>2</v>
      </c>
      <c r="I6" s="39"/>
      <c r="J6" s="52"/>
      <c r="K6" s="54"/>
    </row>
    <row r="7" spans="1:14" s="49" customFormat="1" ht="12" customHeight="1">
      <c r="B7" s="56"/>
      <c r="C7" s="51" t="s">
        <v>3</v>
      </c>
      <c r="D7" s="51" t="s">
        <v>4</v>
      </c>
      <c r="E7" s="57" t="s">
        <v>5</v>
      </c>
      <c r="F7" s="55" t="s">
        <v>6</v>
      </c>
      <c r="G7" s="58" t="s">
        <v>7</v>
      </c>
      <c r="I7" s="330"/>
      <c r="J7" s="56"/>
    </row>
    <row r="8" spans="1:14" s="49" customFormat="1" ht="12" customHeight="1">
      <c r="A8" s="396"/>
      <c r="B8" s="397"/>
      <c r="C8" s="55"/>
      <c r="D8" s="55" t="s">
        <v>8</v>
      </c>
      <c r="E8" s="58" t="s">
        <v>9</v>
      </c>
      <c r="F8" s="58" t="s">
        <v>10</v>
      </c>
      <c r="G8" s="58"/>
      <c r="H8" s="54"/>
      <c r="I8" s="398"/>
      <c r="J8" s="399"/>
    </row>
    <row r="9" spans="1:14" s="49" customFormat="1" ht="12" customHeight="1">
      <c r="B9" s="60"/>
      <c r="C9" s="58"/>
      <c r="D9" s="58" t="s">
        <v>11</v>
      </c>
      <c r="E9" s="61"/>
      <c r="F9" s="61"/>
      <c r="G9" s="61"/>
      <c r="H9" s="54"/>
      <c r="I9" s="59"/>
      <c r="J9" s="56"/>
    </row>
    <row r="10" spans="1:14" s="49" customFormat="1" ht="12" customHeight="1">
      <c r="B10" s="56"/>
      <c r="C10" s="62"/>
      <c r="D10" s="61" t="s">
        <v>12</v>
      </c>
      <c r="E10" s="61" t="s">
        <v>13</v>
      </c>
      <c r="F10" s="61" t="s">
        <v>14</v>
      </c>
      <c r="G10" s="61" t="s">
        <v>15</v>
      </c>
      <c r="H10" s="54" t="s">
        <v>16</v>
      </c>
      <c r="I10" s="59"/>
      <c r="J10" s="56"/>
    </row>
    <row r="11" spans="1:14" s="49" customFormat="1" ht="12" customHeight="1">
      <c r="B11" s="56"/>
      <c r="C11" s="62" t="s">
        <v>17</v>
      </c>
      <c r="D11" s="61" t="s">
        <v>18</v>
      </c>
      <c r="E11" s="61" t="s">
        <v>19</v>
      </c>
      <c r="F11" s="61" t="s">
        <v>20</v>
      </c>
      <c r="G11" s="61"/>
      <c r="H11" s="54" t="s">
        <v>21</v>
      </c>
      <c r="I11" s="59"/>
      <c r="J11" s="56"/>
    </row>
    <row r="12" spans="1:14" s="49" customFormat="1" ht="11.25" customHeight="1">
      <c r="A12" s="63"/>
      <c r="B12" s="64"/>
      <c r="C12" s="65"/>
      <c r="D12" s="66" t="s">
        <v>22</v>
      </c>
      <c r="E12" s="67"/>
      <c r="F12" s="67"/>
      <c r="G12" s="67"/>
      <c r="H12" s="68" t="s">
        <v>23</v>
      </c>
      <c r="I12" s="69"/>
      <c r="J12" s="64"/>
    </row>
    <row r="13" spans="1:14" s="70" customFormat="1" ht="5.25" customHeight="1">
      <c r="B13" s="60"/>
      <c r="C13" s="71"/>
      <c r="D13" s="72"/>
      <c r="E13" s="72"/>
      <c r="F13" s="72"/>
      <c r="G13" s="72"/>
      <c r="H13" s="73"/>
      <c r="I13" s="74"/>
      <c r="J13" s="74"/>
      <c r="K13" s="38"/>
    </row>
    <row r="14" spans="1:14" s="43" customFormat="1" ht="12" customHeight="1">
      <c r="A14" s="75" t="s">
        <v>284</v>
      </c>
      <c r="B14" s="76"/>
      <c r="C14" s="77"/>
      <c r="D14" s="78"/>
      <c r="E14" s="78"/>
      <c r="F14" s="78"/>
      <c r="G14" s="78"/>
      <c r="H14" s="77"/>
      <c r="I14" s="79" t="s">
        <v>284</v>
      </c>
      <c r="J14" s="331"/>
    </row>
    <row r="15" spans="1:14" s="49" customFormat="1" ht="12" customHeight="1">
      <c r="A15" s="332" t="s">
        <v>56</v>
      </c>
      <c r="B15" s="76"/>
      <c r="C15" s="77">
        <v>816.53</v>
      </c>
      <c r="D15" s="78">
        <v>51.44</v>
      </c>
      <c r="E15" s="80">
        <v>58</v>
      </c>
      <c r="F15" s="78">
        <v>86.47</v>
      </c>
      <c r="G15" s="80">
        <v>37.5</v>
      </c>
      <c r="H15" s="77">
        <f>SUM(C15:G15)</f>
        <v>1049.94</v>
      </c>
      <c r="I15" s="330" t="s">
        <v>57</v>
      </c>
      <c r="J15" s="331"/>
    </row>
    <row r="16" spans="1:14" s="49" customFormat="1" ht="12" customHeight="1">
      <c r="A16" s="332" t="s">
        <v>58</v>
      </c>
      <c r="B16" s="81" t="s">
        <v>37</v>
      </c>
      <c r="C16" s="77">
        <v>661.23</v>
      </c>
      <c r="D16" s="77">
        <v>48.73</v>
      </c>
      <c r="E16" s="80">
        <v>58</v>
      </c>
      <c r="F16" s="80">
        <v>86.47</v>
      </c>
      <c r="G16" s="80">
        <v>37.5</v>
      </c>
      <c r="H16" s="77">
        <f t="shared" ref="H16:H18" si="0">SUM(C16:G16)</f>
        <v>891.93000000000006</v>
      </c>
      <c r="I16" s="330" t="s">
        <v>59</v>
      </c>
      <c r="J16" s="81" t="s">
        <v>60</v>
      </c>
    </row>
    <row r="17" spans="1:11" s="70" customFormat="1" ht="12" customHeight="1">
      <c r="A17" s="332"/>
      <c r="B17" s="81" t="s">
        <v>38</v>
      </c>
      <c r="C17" s="77">
        <v>661.23</v>
      </c>
      <c r="D17" s="77">
        <v>48.73</v>
      </c>
      <c r="E17" s="80">
        <v>58</v>
      </c>
      <c r="F17" s="80">
        <v>86.47</v>
      </c>
      <c r="G17" s="80">
        <v>37.5</v>
      </c>
      <c r="H17" s="77">
        <f t="shared" si="0"/>
        <v>891.93000000000006</v>
      </c>
      <c r="I17" s="56"/>
      <c r="J17" s="81" t="s">
        <v>40</v>
      </c>
      <c r="K17" s="49"/>
    </row>
    <row r="18" spans="1:11" s="70" customFormat="1" ht="12" customHeight="1">
      <c r="A18" s="56" t="s">
        <v>25</v>
      </c>
      <c r="B18" s="76"/>
      <c r="C18" s="80" t="s">
        <v>53</v>
      </c>
      <c r="D18" s="80">
        <v>112.14</v>
      </c>
      <c r="E18" s="80">
        <v>0.99</v>
      </c>
      <c r="F18" s="80" t="s">
        <v>53</v>
      </c>
      <c r="G18" s="80" t="s">
        <v>53</v>
      </c>
      <c r="H18" s="77">
        <f t="shared" si="0"/>
        <v>113.13</v>
      </c>
      <c r="I18" s="330" t="s">
        <v>26</v>
      </c>
      <c r="J18" s="82"/>
    </row>
    <row r="19" spans="1:11" s="70" customFormat="1" ht="12" customHeight="1">
      <c r="A19" s="332"/>
      <c r="B19" s="60"/>
      <c r="C19" s="80"/>
      <c r="D19" s="80"/>
      <c r="E19" s="80"/>
      <c r="F19" s="80"/>
      <c r="G19" s="83"/>
      <c r="H19" s="83"/>
      <c r="I19" s="56"/>
      <c r="J19" s="84"/>
      <c r="K19" s="56"/>
    </row>
    <row r="20" spans="1:11" s="43" customFormat="1" ht="12" customHeight="1">
      <c r="A20" s="75" t="s">
        <v>285</v>
      </c>
      <c r="B20" s="76"/>
      <c r="C20" s="85"/>
      <c r="D20" s="86"/>
      <c r="E20" s="86"/>
      <c r="F20" s="86"/>
      <c r="G20" s="86"/>
      <c r="H20" s="87"/>
      <c r="I20" s="79" t="s">
        <v>285</v>
      </c>
      <c r="J20" s="82"/>
    </row>
    <row r="21" spans="1:11" s="49" customFormat="1" ht="12" customHeight="1">
      <c r="A21" s="332" t="s">
        <v>56</v>
      </c>
      <c r="B21" s="76"/>
      <c r="C21" s="80" t="s">
        <v>53</v>
      </c>
      <c r="D21" s="80">
        <v>4.67</v>
      </c>
      <c r="E21" s="80" t="s">
        <v>53</v>
      </c>
      <c r="F21" s="80">
        <v>419.6</v>
      </c>
      <c r="G21" s="80">
        <v>10.4</v>
      </c>
      <c r="H21" s="77">
        <f t="shared" ref="H21:H27" si="1">SUM(C21:G21)</f>
        <v>434.67</v>
      </c>
      <c r="I21" s="330" t="s">
        <v>57</v>
      </c>
      <c r="J21" s="82"/>
    </row>
    <row r="22" spans="1:11" s="70" customFormat="1" ht="12" customHeight="1">
      <c r="A22" s="332" t="s">
        <v>61</v>
      </c>
      <c r="B22" s="60" t="s">
        <v>28</v>
      </c>
      <c r="C22" s="80" t="s">
        <v>53</v>
      </c>
      <c r="D22" s="80">
        <v>1.98</v>
      </c>
      <c r="E22" s="80" t="s">
        <v>53</v>
      </c>
      <c r="F22" s="80" t="s">
        <v>53</v>
      </c>
      <c r="G22" s="80" t="s">
        <v>53</v>
      </c>
      <c r="H22" s="77">
        <f t="shared" si="1"/>
        <v>1.98</v>
      </c>
      <c r="I22" s="330" t="s">
        <v>61</v>
      </c>
      <c r="J22" s="81" t="s">
        <v>42</v>
      </c>
    </row>
    <row r="23" spans="1:11" s="70" customFormat="1" ht="12" customHeight="1">
      <c r="A23" s="332"/>
      <c r="B23" s="332" t="s">
        <v>62</v>
      </c>
      <c r="C23" s="80" t="s">
        <v>53</v>
      </c>
      <c r="D23" s="80">
        <v>0.99</v>
      </c>
      <c r="E23" s="80" t="s">
        <v>53</v>
      </c>
      <c r="F23" s="80" t="s">
        <v>53</v>
      </c>
      <c r="G23" s="80" t="s">
        <v>53</v>
      </c>
      <c r="H23" s="77">
        <f t="shared" si="1"/>
        <v>0.99</v>
      </c>
      <c r="I23" s="56"/>
      <c r="J23" s="81" t="s">
        <v>43</v>
      </c>
    </row>
    <row r="24" spans="1:11" s="70" customFormat="1" ht="12" customHeight="1">
      <c r="A24" s="332"/>
      <c r="B24" s="1" t="s">
        <v>41</v>
      </c>
      <c r="C24" s="80" t="s">
        <v>53</v>
      </c>
      <c r="D24" s="80">
        <v>0.99</v>
      </c>
      <c r="E24" s="80" t="s">
        <v>53</v>
      </c>
      <c r="F24" s="80" t="s">
        <v>53</v>
      </c>
      <c r="G24" s="80" t="s">
        <v>53</v>
      </c>
      <c r="H24" s="77">
        <f t="shared" si="1"/>
        <v>0.99</v>
      </c>
      <c r="I24" s="56"/>
      <c r="J24" s="1" t="s">
        <v>44</v>
      </c>
    </row>
    <row r="25" spans="1:11" s="49" customFormat="1" ht="12" customHeight="1">
      <c r="A25" s="332" t="s">
        <v>58</v>
      </c>
      <c r="B25" s="81" t="s">
        <v>37</v>
      </c>
      <c r="C25" s="80" t="s">
        <v>53</v>
      </c>
      <c r="D25" s="80">
        <v>2.69</v>
      </c>
      <c r="E25" s="80" t="s">
        <v>53</v>
      </c>
      <c r="F25" s="80">
        <v>419.6</v>
      </c>
      <c r="G25" s="80">
        <v>10.4</v>
      </c>
      <c r="H25" s="77">
        <f t="shared" si="1"/>
        <v>432.69</v>
      </c>
      <c r="I25" s="330" t="s">
        <v>59</v>
      </c>
      <c r="J25" s="81" t="s">
        <v>60</v>
      </c>
    </row>
    <row r="26" spans="1:11" s="70" customFormat="1" ht="12" customHeight="1">
      <c r="A26" s="332"/>
      <c r="B26" s="81" t="s">
        <v>38</v>
      </c>
      <c r="C26" s="80" t="s">
        <v>53</v>
      </c>
      <c r="D26" s="80">
        <v>2.69</v>
      </c>
      <c r="E26" s="80" t="s">
        <v>53</v>
      </c>
      <c r="F26" s="80">
        <v>419.6</v>
      </c>
      <c r="G26" s="80">
        <v>10.4</v>
      </c>
      <c r="H26" s="77">
        <f t="shared" si="1"/>
        <v>432.69</v>
      </c>
      <c r="I26" s="56"/>
      <c r="J26" s="81" t="s">
        <v>40</v>
      </c>
    </row>
    <row r="27" spans="1:11" s="70" customFormat="1" ht="12" customHeight="1">
      <c r="A27" s="56" t="s">
        <v>25</v>
      </c>
      <c r="B27" s="76"/>
      <c r="C27" s="80" t="s">
        <v>53</v>
      </c>
      <c r="D27" s="80">
        <v>2.17</v>
      </c>
      <c r="E27" s="80" t="s">
        <v>53</v>
      </c>
      <c r="F27" s="80" t="s">
        <v>53</v>
      </c>
      <c r="G27" s="80" t="s">
        <v>53</v>
      </c>
      <c r="H27" s="77">
        <f t="shared" si="1"/>
        <v>2.17</v>
      </c>
      <c r="I27" s="330" t="s">
        <v>26</v>
      </c>
      <c r="J27" s="82"/>
    </row>
    <row r="28" spans="1:11" s="38" customFormat="1" ht="12" customHeight="1">
      <c r="A28" s="56"/>
      <c r="B28" s="60"/>
      <c r="C28" s="80"/>
      <c r="D28" s="83"/>
      <c r="E28" s="83"/>
      <c r="F28" s="83"/>
      <c r="G28" s="83"/>
      <c r="H28" s="83"/>
      <c r="I28" s="56"/>
      <c r="J28" s="84"/>
    </row>
    <row r="29" spans="1:11" s="90" customFormat="1" ht="12" customHeight="1">
      <c r="A29" s="75" t="s">
        <v>286</v>
      </c>
      <c r="B29" s="76"/>
      <c r="C29" s="88"/>
      <c r="D29" s="89"/>
      <c r="E29" s="89"/>
      <c r="F29" s="89"/>
      <c r="G29" s="89"/>
      <c r="H29" s="89"/>
      <c r="I29" s="79" t="s">
        <v>286</v>
      </c>
      <c r="J29" s="82"/>
    </row>
    <row r="30" spans="1:11" s="38" customFormat="1" ht="12" customHeight="1">
      <c r="A30" s="332" t="s">
        <v>56</v>
      </c>
      <c r="B30" s="76"/>
      <c r="C30" s="80">
        <v>8.7799999999999994</v>
      </c>
      <c r="D30" s="80">
        <v>12.89</v>
      </c>
      <c r="E30" s="80" t="s">
        <v>53</v>
      </c>
      <c r="F30" s="80">
        <v>63.97</v>
      </c>
      <c r="G30" s="80">
        <v>0.32</v>
      </c>
      <c r="H30" s="80">
        <f>SUM(C30:G30)</f>
        <v>85.96</v>
      </c>
      <c r="I30" s="330" t="s">
        <v>57</v>
      </c>
      <c r="J30" s="82"/>
    </row>
    <row r="31" spans="1:11" s="38" customFormat="1" ht="12" customHeight="1">
      <c r="A31" s="332" t="s">
        <v>61</v>
      </c>
      <c r="B31" s="60" t="s">
        <v>28</v>
      </c>
      <c r="C31" s="80">
        <v>6</v>
      </c>
      <c r="D31" s="80" t="s">
        <v>53</v>
      </c>
      <c r="E31" s="80" t="s">
        <v>53</v>
      </c>
      <c r="F31" s="80" t="s">
        <v>53</v>
      </c>
      <c r="G31" s="80" t="s">
        <v>53</v>
      </c>
      <c r="H31" s="80">
        <f t="shared" ref="H31:H35" si="2">SUM(C31:G31)</f>
        <v>6</v>
      </c>
      <c r="I31" s="330" t="s">
        <v>61</v>
      </c>
      <c r="J31" s="81" t="s">
        <v>42</v>
      </c>
    </row>
    <row r="32" spans="1:11" s="38" customFormat="1" ht="12" customHeight="1">
      <c r="A32" s="332"/>
      <c r="B32" s="332" t="s">
        <v>62</v>
      </c>
      <c r="C32" s="80">
        <v>6</v>
      </c>
      <c r="D32" s="80" t="s">
        <v>53</v>
      </c>
      <c r="E32" s="80" t="s">
        <v>53</v>
      </c>
      <c r="F32" s="80" t="s">
        <v>53</v>
      </c>
      <c r="G32" s="80" t="s">
        <v>53</v>
      </c>
      <c r="H32" s="80">
        <f t="shared" si="2"/>
        <v>6</v>
      </c>
      <c r="I32" s="56"/>
      <c r="J32" s="81" t="s">
        <v>43</v>
      </c>
    </row>
    <row r="33" spans="1:11" s="38" customFormat="1" ht="12" customHeight="1">
      <c r="A33" s="332" t="s">
        <v>63</v>
      </c>
      <c r="B33" s="81" t="s">
        <v>37</v>
      </c>
      <c r="C33" s="80">
        <v>2.78</v>
      </c>
      <c r="D33" s="80">
        <v>11.9</v>
      </c>
      <c r="E33" s="80" t="s">
        <v>53</v>
      </c>
      <c r="F33" s="80">
        <v>63.97</v>
      </c>
      <c r="G33" s="80">
        <v>0.32</v>
      </c>
      <c r="H33" s="80">
        <f t="shared" si="2"/>
        <v>78.97</v>
      </c>
      <c r="I33" s="330" t="s">
        <v>58</v>
      </c>
      <c r="J33" s="81" t="s">
        <v>60</v>
      </c>
    </row>
    <row r="34" spans="1:11" s="38" customFormat="1" ht="12" customHeight="1">
      <c r="A34" s="332"/>
      <c r="B34" s="81" t="s">
        <v>38</v>
      </c>
      <c r="C34" s="80">
        <v>2.78</v>
      </c>
      <c r="D34" s="80">
        <v>11.9</v>
      </c>
      <c r="E34" s="80" t="s">
        <v>53</v>
      </c>
      <c r="F34" s="80">
        <v>63.97</v>
      </c>
      <c r="G34" s="80">
        <v>0.32</v>
      </c>
      <c r="H34" s="80">
        <f t="shared" si="2"/>
        <v>78.97</v>
      </c>
      <c r="I34" s="330"/>
      <c r="J34" s="81" t="s">
        <v>40</v>
      </c>
    </row>
    <row r="35" spans="1:11" s="38" customFormat="1" ht="12" customHeight="1">
      <c r="A35" s="56" t="s">
        <v>25</v>
      </c>
      <c r="B35" s="60"/>
      <c r="C35" s="80" t="s">
        <v>53</v>
      </c>
      <c r="D35" s="80">
        <v>7.56</v>
      </c>
      <c r="E35" s="80" t="s">
        <v>53</v>
      </c>
      <c r="F35" s="80" t="s">
        <v>53</v>
      </c>
      <c r="G35" s="80" t="s">
        <v>53</v>
      </c>
      <c r="H35" s="80">
        <f t="shared" si="2"/>
        <v>7.56</v>
      </c>
      <c r="I35" s="330" t="s">
        <v>26</v>
      </c>
      <c r="J35" s="331"/>
      <c r="K35" s="70"/>
    </row>
    <row r="36" spans="1:11" s="43" customFormat="1" ht="12">
      <c r="B36" s="44"/>
      <c r="I36" s="44"/>
      <c r="J36" s="44"/>
    </row>
    <row r="37" spans="1:11" s="43" customFormat="1" ht="12">
      <c r="B37" s="44"/>
      <c r="I37" s="44"/>
      <c r="J37" s="44"/>
    </row>
    <row r="38" spans="1:11" s="43" customFormat="1" ht="12">
      <c r="B38" s="44"/>
      <c r="I38" s="44"/>
      <c r="J38" s="44"/>
    </row>
    <row r="39" spans="1:11" s="43" customFormat="1" ht="12">
      <c r="B39" s="44"/>
      <c r="I39" s="44"/>
      <c r="J39" s="44"/>
    </row>
    <row r="40" spans="1:11" s="43" customFormat="1" ht="12">
      <c r="B40" s="44"/>
      <c r="I40" s="44"/>
      <c r="J40" s="44"/>
    </row>
    <row r="41" spans="1:11" s="43" customFormat="1" ht="12">
      <c r="B41" s="44"/>
      <c r="I41" s="44"/>
      <c r="J41" s="44"/>
    </row>
    <row r="42" spans="1:11" s="45" customFormat="1" ht="12">
      <c r="B42" s="46"/>
      <c r="C42" s="91"/>
      <c r="D42" s="91"/>
      <c r="E42" s="91"/>
      <c r="F42" s="91"/>
      <c r="G42" s="91"/>
      <c r="H42" s="91"/>
      <c r="I42" s="92"/>
      <c r="J42" s="46"/>
    </row>
    <row r="43" spans="1:11" s="45" customFormat="1" ht="12">
      <c r="B43" s="46"/>
      <c r="I43" s="46"/>
      <c r="J43" s="46"/>
    </row>
    <row r="44" spans="1:11" s="43" customFormat="1" ht="12" customHeight="1">
      <c r="B44" s="332"/>
      <c r="D44" s="90"/>
      <c r="E44" s="90"/>
      <c r="F44" s="90"/>
      <c r="G44" s="90"/>
      <c r="H44" s="90"/>
      <c r="I44" s="75"/>
      <c r="J44" s="75"/>
      <c r="K44" s="93"/>
    </row>
    <row r="45" spans="1:11" s="43" customFormat="1" ht="12">
      <c r="A45" s="43" t="s">
        <v>283</v>
      </c>
      <c r="B45" s="44"/>
      <c r="I45" s="44"/>
      <c r="J45" s="44"/>
    </row>
    <row r="46" spans="1:11" s="45" customFormat="1">
      <c r="A46" s="388" t="s">
        <v>254</v>
      </c>
      <c r="B46" s="389"/>
      <c r="C46" s="389"/>
      <c r="D46" s="389"/>
      <c r="E46" s="389"/>
      <c r="F46" s="389"/>
      <c r="G46" s="389"/>
      <c r="H46" s="389"/>
      <c r="I46" s="389"/>
      <c r="J46" s="389"/>
    </row>
    <row r="48" spans="1:11" s="43" customFormat="1" ht="12" customHeight="1">
      <c r="A48" s="64" t="s">
        <v>64</v>
      </c>
      <c r="B48" s="44"/>
      <c r="C48" s="47"/>
      <c r="D48" s="47"/>
      <c r="E48" s="47"/>
      <c r="F48" s="47"/>
      <c r="G48" s="47"/>
      <c r="H48" s="90"/>
      <c r="I48" s="75"/>
      <c r="J48" s="93" t="s">
        <v>65</v>
      </c>
    </row>
    <row r="49" spans="1:11" s="49" customFormat="1" ht="12" customHeight="1">
      <c r="B49" s="50"/>
      <c r="C49" s="390" t="s">
        <v>29</v>
      </c>
      <c r="D49" s="391"/>
      <c r="E49" s="391"/>
      <c r="F49" s="391"/>
      <c r="G49" s="392"/>
      <c r="H49" s="51" t="s">
        <v>1</v>
      </c>
      <c r="I49" s="95"/>
      <c r="J49" s="50"/>
      <c r="K49" s="52"/>
    </row>
    <row r="50" spans="1:11" s="53" customFormat="1" ht="12" customHeight="1">
      <c r="B50" s="54"/>
      <c r="C50" s="393" t="s">
        <v>30</v>
      </c>
      <c r="D50" s="394"/>
      <c r="E50" s="394"/>
      <c r="F50" s="394"/>
      <c r="G50" s="395"/>
      <c r="H50" s="55" t="s">
        <v>2</v>
      </c>
      <c r="I50" s="39"/>
      <c r="J50" s="52"/>
      <c r="K50" s="54"/>
    </row>
    <row r="51" spans="1:11" s="49" customFormat="1" ht="12" customHeight="1">
      <c r="B51" s="56"/>
      <c r="C51" s="51" t="s">
        <v>3</v>
      </c>
      <c r="D51" s="51" t="s">
        <v>4</v>
      </c>
      <c r="E51" s="57" t="s">
        <v>5</v>
      </c>
      <c r="F51" s="55" t="s">
        <v>6</v>
      </c>
      <c r="G51" s="58" t="s">
        <v>7</v>
      </c>
      <c r="I51" s="330"/>
      <c r="J51" s="56"/>
    </row>
    <row r="52" spans="1:11" s="49" customFormat="1" ht="12" customHeight="1">
      <c r="A52" s="396"/>
      <c r="B52" s="397"/>
      <c r="C52" s="55"/>
      <c r="D52" s="55" t="s">
        <v>8</v>
      </c>
      <c r="E52" s="58" t="s">
        <v>9</v>
      </c>
      <c r="F52" s="58" t="s">
        <v>10</v>
      </c>
      <c r="G52" s="58"/>
      <c r="H52" s="54"/>
      <c r="I52" s="400"/>
      <c r="J52" s="401"/>
      <c r="K52" s="401"/>
    </row>
    <row r="53" spans="1:11" s="49" customFormat="1" ht="12" customHeight="1">
      <c r="B53" s="60"/>
      <c r="C53" s="58"/>
      <c r="D53" s="58" t="s">
        <v>11</v>
      </c>
      <c r="E53" s="61"/>
      <c r="F53" s="61"/>
      <c r="G53" s="61"/>
      <c r="H53" s="54"/>
      <c r="I53" s="59"/>
      <c r="J53" s="56"/>
    </row>
    <row r="54" spans="1:11" s="49" customFormat="1" ht="12" customHeight="1">
      <c r="B54" s="56"/>
      <c r="C54" s="62"/>
      <c r="D54" s="61" t="s">
        <v>12</v>
      </c>
      <c r="E54" s="61" t="s">
        <v>13</v>
      </c>
      <c r="F54" s="61" t="s">
        <v>14</v>
      </c>
      <c r="G54" s="61" t="s">
        <v>15</v>
      </c>
      <c r="H54" s="54" t="s">
        <v>16</v>
      </c>
      <c r="I54" s="59"/>
      <c r="J54" s="56"/>
    </row>
    <row r="55" spans="1:11" s="49" customFormat="1" ht="12" customHeight="1">
      <c r="B55" s="56"/>
      <c r="C55" s="62" t="s">
        <v>17</v>
      </c>
      <c r="D55" s="61" t="s">
        <v>18</v>
      </c>
      <c r="E55" s="61" t="s">
        <v>19</v>
      </c>
      <c r="F55" s="61" t="s">
        <v>20</v>
      </c>
      <c r="G55" s="61"/>
      <c r="H55" s="54" t="s">
        <v>21</v>
      </c>
      <c r="I55" s="59"/>
      <c r="J55" s="56"/>
    </row>
    <row r="56" spans="1:11" s="49" customFormat="1" ht="11.25" customHeight="1">
      <c r="A56" s="63"/>
      <c r="B56" s="64"/>
      <c r="C56" s="65"/>
      <c r="D56" s="66" t="s">
        <v>22</v>
      </c>
      <c r="E56" s="67"/>
      <c r="F56" s="67"/>
      <c r="G56" s="67"/>
      <c r="H56" s="68" t="s">
        <v>23</v>
      </c>
      <c r="I56" s="69"/>
      <c r="J56" s="64"/>
    </row>
    <row r="57" spans="1:11" s="38" customFormat="1" ht="3.75" customHeight="1">
      <c r="B57" s="56"/>
      <c r="C57" s="80"/>
      <c r="D57" s="80"/>
      <c r="E57" s="80"/>
      <c r="F57" s="80"/>
      <c r="G57" s="80"/>
      <c r="H57" s="80"/>
      <c r="I57" s="56"/>
      <c r="J57" s="56"/>
      <c r="K57" s="70"/>
    </row>
    <row r="58" spans="1:11" s="43" customFormat="1" ht="12" customHeight="1">
      <c r="A58" s="96" t="s">
        <v>287</v>
      </c>
      <c r="B58" s="333"/>
      <c r="C58" s="85"/>
      <c r="D58" s="86"/>
      <c r="E58" s="97"/>
      <c r="F58" s="86"/>
      <c r="G58" s="86"/>
      <c r="H58" s="87"/>
      <c r="I58" s="79" t="s">
        <v>287</v>
      </c>
      <c r="J58" s="98"/>
    </row>
    <row r="59" spans="1:11" s="43" customFormat="1" ht="12" customHeight="1">
      <c r="A59" s="318" t="s">
        <v>51</v>
      </c>
      <c r="B59" s="319" t="s">
        <v>50</v>
      </c>
      <c r="C59" s="4" t="s">
        <v>53</v>
      </c>
      <c r="D59" s="3">
        <v>2.52</v>
      </c>
      <c r="E59" s="3" t="s">
        <v>53</v>
      </c>
      <c r="F59" s="3" t="s">
        <v>53</v>
      </c>
      <c r="G59" s="3" t="s">
        <v>53</v>
      </c>
      <c r="H59" s="80">
        <f t="shared" ref="H59:H60" si="3">SUM(C59:G59)</f>
        <v>2.52</v>
      </c>
      <c r="I59" s="6" t="s">
        <v>51</v>
      </c>
      <c r="J59" s="341" t="s">
        <v>52</v>
      </c>
    </row>
    <row r="60" spans="1:11" s="43" customFormat="1" ht="12" customHeight="1">
      <c r="A60" s="264"/>
      <c r="B60" s="319" t="s">
        <v>238</v>
      </c>
      <c r="C60" s="4" t="s">
        <v>53</v>
      </c>
      <c r="D60" s="3">
        <v>1.52</v>
      </c>
      <c r="E60" s="3" t="s">
        <v>53</v>
      </c>
      <c r="F60" s="3" t="s">
        <v>53</v>
      </c>
      <c r="G60" s="3" t="s">
        <v>53</v>
      </c>
      <c r="H60" s="80">
        <f t="shared" si="3"/>
        <v>1.52</v>
      </c>
      <c r="I60" s="6"/>
      <c r="J60" s="341" t="s">
        <v>239</v>
      </c>
    </row>
    <row r="61" spans="1:11" s="49" customFormat="1" ht="12" customHeight="1">
      <c r="A61" s="332" t="s">
        <v>56</v>
      </c>
      <c r="B61" s="333"/>
      <c r="C61" s="80">
        <v>16.399999999999999</v>
      </c>
      <c r="D61" s="80">
        <v>20.170000000000002</v>
      </c>
      <c r="E61" s="80" t="s">
        <v>53</v>
      </c>
      <c r="F61" s="80" t="s">
        <v>53</v>
      </c>
      <c r="G61" s="80">
        <v>0.99</v>
      </c>
      <c r="H61" s="80">
        <f>SUM(C61:G61)</f>
        <v>37.56</v>
      </c>
      <c r="I61" s="400" t="s">
        <v>57</v>
      </c>
      <c r="J61" s="402"/>
    </row>
    <row r="62" spans="1:11" s="70" customFormat="1" ht="12" customHeight="1">
      <c r="A62" s="99" t="s">
        <v>61</v>
      </c>
      <c r="B62" s="100" t="s">
        <v>28</v>
      </c>
      <c r="C62" s="80" t="s">
        <v>53</v>
      </c>
      <c r="D62" s="80">
        <v>5.46</v>
      </c>
      <c r="E62" s="80" t="s">
        <v>53</v>
      </c>
      <c r="F62" s="80" t="s">
        <v>53</v>
      </c>
      <c r="G62" s="80">
        <v>0.99</v>
      </c>
      <c r="H62" s="80">
        <f t="shared" ref="H62:H68" si="4">SUM(C62:G62)</f>
        <v>6.45</v>
      </c>
      <c r="I62" s="330" t="s">
        <v>61</v>
      </c>
      <c r="J62" s="81" t="s">
        <v>42</v>
      </c>
    </row>
    <row r="63" spans="1:11" s="70" customFormat="1" ht="12" customHeight="1">
      <c r="A63" s="99"/>
      <c r="B63" s="1" t="s">
        <v>45</v>
      </c>
      <c r="C63" s="80"/>
      <c r="D63" s="80">
        <v>1.1499999999999999</v>
      </c>
      <c r="E63" s="80" t="s">
        <v>53</v>
      </c>
      <c r="F63" s="80" t="s">
        <v>53</v>
      </c>
      <c r="G63" s="80" t="s">
        <v>53</v>
      </c>
      <c r="H63" s="80">
        <f t="shared" si="4"/>
        <v>1.1499999999999999</v>
      </c>
      <c r="I63" s="330"/>
      <c r="J63" s="1" t="s">
        <v>43</v>
      </c>
    </row>
    <row r="64" spans="1:11" s="70" customFormat="1" ht="12" customHeight="1">
      <c r="A64" s="99"/>
      <c r="B64" s="1" t="s">
        <v>54</v>
      </c>
      <c r="C64" s="80" t="s">
        <v>53</v>
      </c>
      <c r="D64" s="80">
        <v>1.99</v>
      </c>
      <c r="E64" s="80" t="s">
        <v>53</v>
      </c>
      <c r="F64" s="80" t="s">
        <v>53</v>
      </c>
      <c r="G64" s="80">
        <v>0.99</v>
      </c>
      <c r="H64" s="80">
        <f t="shared" si="4"/>
        <v>2.98</v>
      </c>
      <c r="I64" s="330"/>
      <c r="J64" s="1" t="s">
        <v>55</v>
      </c>
    </row>
    <row r="65" spans="1:11" s="70" customFormat="1" ht="12" customHeight="1">
      <c r="A65" s="99"/>
      <c r="B65" s="1" t="s">
        <v>41</v>
      </c>
      <c r="C65" s="80"/>
      <c r="D65" s="80">
        <v>2</v>
      </c>
      <c r="E65" s="80" t="s">
        <v>53</v>
      </c>
      <c r="F65" s="80" t="s">
        <v>53</v>
      </c>
      <c r="G65" s="80" t="s">
        <v>53</v>
      </c>
      <c r="H65" s="80">
        <f t="shared" si="4"/>
        <v>2</v>
      </c>
      <c r="I65" s="330"/>
      <c r="J65" s="1" t="s">
        <v>44</v>
      </c>
    </row>
    <row r="66" spans="1:11" s="49" customFormat="1" ht="12" customHeight="1">
      <c r="A66" s="99" t="s">
        <v>58</v>
      </c>
      <c r="B66" s="81" t="s">
        <v>37</v>
      </c>
      <c r="C66" s="80">
        <v>16.399999999999999</v>
      </c>
      <c r="D66" s="80">
        <v>14.71</v>
      </c>
      <c r="E66" s="80" t="s">
        <v>53</v>
      </c>
      <c r="F66" s="80" t="s">
        <v>53</v>
      </c>
      <c r="G66" s="80" t="s">
        <v>53</v>
      </c>
      <c r="H66" s="80">
        <f t="shared" si="4"/>
        <v>31.11</v>
      </c>
      <c r="I66" s="330" t="s">
        <v>58</v>
      </c>
      <c r="J66" s="81" t="s">
        <v>60</v>
      </c>
    </row>
    <row r="67" spans="1:11" s="49" customFormat="1" ht="12" customHeight="1">
      <c r="B67" s="81" t="s">
        <v>38</v>
      </c>
      <c r="C67" s="80">
        <v>16.399999999999999</v>
      </c>
      <c r="D67" s="80">
        <v>14.71</v>
      </c>
      <c r="E67" s="80" t="s">
        <v>53</v>
      </c>
      <c r="F67" s="80" t="s">
        <v>53</v>
      </c>
      <c r="G67" s="80" t="s">
        <v>53</v>
      </c>
      <c r="H67" s="80">
        <f t="shared" si="4"/>
        <v>31.11</v>
      </c>
      <c r="I67" s="56"/>
      <c r="J67" s="81" t="s">
        <v>40</v>
      </c>
      <c r="K67" s="70"/>
    </row>
    <row r="68" spans="1:11" s="70" customFormat="1" ht="12" customHeight="1">
      <c r="A68" s="101" t="s">
        <v>25</v>
      </c>
      <c r="B68" s="333"/>
      <c r="C68" s="80" t="s">
        <v>53</v>
      </c>
      <c r="D68" s="80">
        <v>1</v>
      </c>
      <c r="E68" s="80" t="s">
        <v>53</v>
      </c>
      <c r="F68" s="80" t="s">
        <v>53</v>
      </c>
      <c r="G68" s="80" t="s">
        <v>53</v>
      </c>
      <c r="H68" s="80">
        <f t="shared" si="4"/>
        <v>1</v>
      </c>
      <c r="I68" s="330" t="s">
        <v>66</v>
      </c>
      <c r="J68" s="102"/>
    </row>
    <row r="69" spans="1:11" s="70" customFormat="1" ht="12" customHeight="1">
      <c r="B69" s="60"/>
      <c r="C69" s="77"/>
      <c r="D69" s="103"/>
      <c r="E69" s="103"/>
      <c r="F69" s="103"/>
      <c r="G69" s="103"/>
      <c r="H69" s="103"/>
      <c r="I69" s="56"/>
      <c r="J69" s="84"/>
    </row>
    <row r="70" spans="1:11" s="43" customFormat="1" ht="12" customHeight="1">
      <c r="A70" s="96" t="s">
        <v>288</v>
      </c>
      <c r="B70" s="333"/>
      <c r="C70" s="87"/>
      <c r="D70" s="86"/>
      <c r="E70" s="86"/>
      <c r="F70" s="86"/>
      <c r="G70" s="86"/>
      <c r="H70" s="87"/>
      <c r="I70" s="79" t="s">
        <v>288</v>
      </c>
      <c r="J70" s="82"/>
    </row>
    <row r="71" spans="1:11" s="49" customFormat="1" ht="12" customHeight="1">
      <c r="A71" s="332" t="s">
        <v>56</v>
      </c>
      <c r="B71" s="333"/>
      <c r="C71" s="80">
        <v>145.19</v>
      </c>
      <c r="D71" s="80">
        <v>7.41</v>
      </c>
      <c r="E71" s="80">
        <v>53</v>
      </c>
      <c r="F71" s="80">
        <v>17</v>
      </c>
      <c r="G71" s="80">
        <v>1.1499999999999999</v>
      </c>
      <c r="H71" s="80">
        <f t="shared" ref="H71:H78" si="5">SUM(C71:G71)</f>
        <v>223.75</v>
      </c>
      <c r="I71" s="330" t="s">
        <v>57</v>
      </c>
      <c r="J71" s="82"/>
    </row>
    <row r="72" spans="1:11" s="49" customFormat="1" ht="12" customHeight="1">
      <c r="A72" s="99" t="s">
        <v>61</v>
      </c>
      <c r="B72" s="100" t="s">
        <v>28</v>
      </c>
      <c r="C72" s="80">
        <v>145.19</v>
      </c>
      <c r="D72" s="80">
        <v>5.0999999999999996</v>
      </c>
      <c r="E72" s="80" t="s">
        <v>53</v>
      </c>
      <c r="F72" s="80">
        <v>17</v>
      </c>
      <c r="G72" s="80">
        <v>1.1499999999999999</v>
      </c>
      <c r="H72" s="80">
        <f t="shared" si="5"/>
        <v>168.44</v>
      </c>
      <c r="I72" s="330" t="s">
        <v>61</v>
      </c>
      <c r="J72" s="81" t="s">
        <v>42</v>
      </c>
    </row>
    <row r="73" spans="1:11" s="49" customFormat="1" ht="12" customHeight="1">
      <c r="A73" s="332"/>
      <c r="B73" s="1" t="s">
        <v>85</v>
      </c>
      <c r="C73" s="80" t="s">
        <v>53</v>
      </c>
      <c r="D73" s="80">
        <v>5.0999999999999996</v>
      </c>
      <c r="E73" s="80" t="s">
        <v>53</v>
      </c>
      <c r="F73" s="80" t="s">
        <v>53</v>
      </c>
      <c r="G73" s="80" t="s">
        <v>53</v>
      </c>
      <c r="H73" s="80">
        <f t="shared" si="5"/>
        <v>5.0999999999999996</v>
      </c>
      <c r="I73" s="330"/>
      <c r="J73" s="1" t="s">
        <v>86</v>
      </c>
    </row>
    <row r="74" spans="1:11" s="49" customFormat="1" ht="12" customHeight="1">
      <c r="A74" s="332" t="s">
        <v>58</v>
      </c>
      <c r="B74" s="81" t="s">
        <v>37</v>
      </c>
      <c r="C74" s="80" t="s">
        <v>53</v>
      </c>
      <c r="D74" s="80">
        <v>1.79</v>
      </c>
      <c r="E74" s="80">
        <v>53</v>
      </c>
      <c r="F74" s="80" t="s">
        <v>53</v>
      </c>
      <c r="G74" s="80" t="s">
        <v>53</v>
      </c>
      <c r="H74" s="80">
        <f t="shared" si="5"/>
        <v>54.79</v>
      </c>
      <c r="I74" s="330" t="s">
        <v>58</v>
      </c>
      <c r="J74" s="81" t="s">
        <v>60</v>
      </c>
    </row>
    <row r="75" spans="1:11" s="70" customFormat="1" ht="12" customHeight="1">
      <c r="B75" s="81" t="s">
        <v>38</v>
      </c>
      <c r="C75" s="80" t="s">
        <v>53</v>
      </c>
      <c r="D75" s="80">
        <v>1.79</v>
      </c>
      <c r="E75" s="80">
        <v>53</v>
      </c>
      <c r="F75" s="80" t="s">
        <v>53</v>
      </c>
      <c r="G75" s="80" t="s">
        <v>53</v>
      </c>
      <c r="H75" s="80">
        <f t="shared" si="5"/>
        <v>54.79</v>
      </c>
      <c r="I75" s="56"/>
      <c r="J75" s="81" t="s">
        <v>40</v>
      </c>
    </row>
    <row r="76" spans="1:11" s="70" customFormat="1" ht="12" customHeight="1">
      <c r="A76" s="70" t="s">
        <v>32</v>
      </c>
      <c r="B76" s="81" t="s">
        <v>33</v>
      </c>
      <c r="C76" s="80" t="s">
        <v>53</v>
      </c>
      <c r="D76" s="80">
        <v>0.52</v>
      </c>
      <c r="E76" s="80" t="s">
        <v>53</v>
      </c>
      <c r="F76" s="80" t="s">
        <v>53</v>
      </c>
      <c r="G76" s="80" t="s">
        <v>53</v>
      </c>
      <c r="H76" s="80">
        <f t="shared" si="5"/>
        <v>0.52</v>
      </c>
      <c r="I76" s="56" t="s">
        <v>32</v>
      </c>
      <c r="J76" s="81" t="s">
        <v>35</v>
      </c>
    </row>
    <row r="77" spans="1:11" s="70" customFormat="1" ht="12" customHeight="1">
      <c r="B77" s="81" t="s">
        <v>46</v>
      </c>
      <c r="C77" s="80" t="s">
        <v>53</v>
      </c>
      <c r="D77" s="80">
        <v>0.52</v>
      </c>
      <c r="E77" s="80" t="s">
        <v>53</v>
      </c>
      <c r="F77" s="80" t="s">
        <v>53</v>
      </c>
      <c r="G77" s="80" t="s">
        <v>53</v>
      </c>
      <c r="H77" s="80">
        <f t="shared" si="5"/>
        <v>0.52</v>
      </c>
      <c r="I77" s="56"/>
      <c r="J77" s="81" t="s">
        <v>47</v>
      </c>
    </row>
    <row r="78" spans="1:11" s="49" customFormat="1" ht="12" customHeight="1">
      <c r="A78" s="101" t="s">
        <v>25</v>
      </c>
      <c r="B78" s="333"/>
      <c r="C78" s="80" t="s">
        <v>53</v>
      </c>
      <c r="D78" s="80">
        <v>3.6</v>
      </c>
      <c r="E78" s="80" t="s">
        <v>53</v>
      </c>
      <c r="F78" s="80" t="s">
        <v>53</v>
      </c>
      <c r="G78" s="80" t="s">
        <v>53</v>
      </c>
      <c r="H78" s="80">
        <f t="shared" si="5"/>
        <v>3.6</v>
      </c>
      <c r="I78" s="330" t="s">
        <v>26</v>
      </c>
      <c r="J78" s="102"/>
    </row>
    <row r="79" spans="1:11" s="49" customFormat="1" ht="12" customHeight="1">
      <c r="B79" s="332"/>
      <c r="C79" s="104"/>
      <c r="D79" s="105"/>
      <c r="E79" s="106"/>
      <c r="F79" s="105"/>
      <c r="G79" s="105"/>
      <c r="H79" s="80"/>
      <c r="I79" s="56"/>
      <c r="J79" s="84"/>
    </row>
    <row r="80" spans="1:11" s="43" customFormat="1" ht="12" customHeight="1">
      <c r="A80" s="96" t="s">
        <v>289</v>
      </c>
      <c r="B80" s="333"/>
      <c r="C80" s="85"/>
      <c r="D80" s="97"/>
      <c r="E80" s="86"/>
      <c r="F80" s="86"/>
      <c r="G80" s="86"/>
      <c r="H80" s="87"/>
      <c r="I80" s="79" t="s">
        <v>289</v>
      </c>
      <c r="J80" s="82"/>
    </row>
    <row r="81" spans="1:11" s="49" customFormat="1" ht="12" customHeight="1">
      <c r="A81" s="386" t="s">
        <v>56</v>
      </c>
      <c r="B81" s="387"/>
      <c r="C81" s="80">
        <v>40.479999999999997</v>
      </c>
      <c r="D81" s="77">
        <v>11.36</v>
      </c>
      <c r="E81" s="80">
        <v>10.46</v>
      </c>
      <c r="F81" s="105" t="s">
        <v>53</v>
      </c>
      <c r="G81" s="105" t="s">
        <v>53</v>
      </c>
      <c r="H81" s="80">
        <f>SUM(C81:G81)</f>
        <v>62.3</v>
      </c>
      <c r="I81" s="330" t="s">
        <v>57</v>
      </c>
      <c r="J81" s="82"/>
    </row>
    <row r="82" spans="1:11" s="49" customFormat="1" ht="12" customHeight="1">
      <c r="A82" s="332" t="s">
        <v>58</v>
      </c>
      <c r="B82" s="81" t="s">
        <v>37</v>
      </c>
      <c r="C82" s="80">
        <v>40.479999999999997</v>
      </c>
      <c r="D82" s="80">
        <v>11.2</v>
      </c>
      <c r="E82" s="80">
        <v>5.2</v>
      </c>
      <c r="F82" s="80" t="s">
        <v>53</v>
      </c>
      <c r="G82" s="80" t="s">
        <v>53</v>
      </c>
      <c r="H82" s="80">
        <f t="shared" ref="H82:H84" si="6">SUM(C82:G82)</f>
        <v>56.879999999999995</v>
      </c>
      <c r="I82" s="330" t="s">
        <v>58</v>
      </c>
      <c r="J82" s="81" t="s">
        <v>60</v>
      </c>
    </row>
    <row r="83" spans="1:11" s="70" customFormat="1" ht="12" customHeight="1">
      <c r="B83" s="81" t="s">
        <v>38</v>
      </c>
      <c r="C83" s="80">
        <v>40.479999999999997</v>
      </c>
      <c r="D83" s="80">
        <v>11.2</v>
      </c>
      <c r="E83" s="80">
        <v>5.2</v>
      </c>
      <c r="F83" s="80" t="s">
        <v>53</v>
      </c>
      <c r="G83" s="80" t="s">
        <v>53</v>
      </c>
      <c r="H83" s="80">
        <f t="shared" si="6"/>
        <v>56.879999999999995</v>
      </c>
      <c r="I83" s="56"/>
      <c r="J83" s="81" t="s">
        <v>40</v>
      </c>
    </row>
    <row r="84" spans="1:11" s="49" customFormat="1" ht="12" customHeight="1">
      <c r="A84" s="101" t="s">
        <v>25</v>
      </c>
      <c r="B84" s="333"/>
      <c r="C84" s="80" t="s">
        <v>53</v>
      </c>
      <c r="D84" s="80">
        <v>0.8</v>
      </c>
      <c r="E84" s="105" t="s">
        <v>53</v>
      </c>
      <c r="F84" s="105" t="s">
        <v>53</v>
      </c>
      <c r="G84" s="105" t="s">
        <v>53</v>
      </c>
      <c r="H84" s="80">
        <f t="shared" si="6"/>
        <v>0.8</v>
      </c>
      <c r="I84" s="330" t="s">
        <v>26</v>
      </c>
      <c r="J84" s="102"/>
    </row>
    <row r="85" spans="1:11" s="49" customFormat="1" ht="12" customHeight="1">
      <c r="A85" s="101"/>
      <c r="B85" s="107"/>
      <c r="C85" s="108"/>
      <c r="D85" s="109"/>
      <c r="E85" s="108"/>
      <c r="F85" s="108"/>
      <c r="G85" s="108"/>
      <c r="H85" s="108"/>
      <c r="I85" s="56"/>
      <c r="J85" s="102"/>
    </row>
    <row r="86" spans="1:11" s="43" customFormat="1" ht="12" customHeight="1">
      <c r="B86" s="332"/>
      <c r="D86" s="90"/>
      <c r="E86" s="90"/>
      <c r="F86" s="90"/>
      <c r="G86" s="90"/>
      <c r="H86" s="90"/>
      <c r="I86" s="75"/>
      <c r="J86" s="75"/>
      <c r="K86" s="93"/>
    </row>
    <row r="88" spans="1:11" s="43" customFormat="1" ht="12">
      <c r="A88" s="43" t="s">
        <v>283</v>
      </c>
      <c r="B88" s="44"/>
      <c r="I88" s="44"/>
      <c r="J88" s="44"/>
    </row>
    <row r="89" spans="1:11" s="45" customFormat="1">
      <c r="A89" s="388" t="s">
        <v>254</v>
      </c>
      <c r="B89" s="389"/>
      <c r="C89" s="389"/>
      <c r="D89" s="389"/>
      <c r="E89" s="389"/>
      <c r="F89" s="389"/>
      <c r="G89" s="389"/>
      <c r="H89" s="389"/>
      <c r="I89" s="389"/>
      <c r="J89" s="389"/>
    </row>
    <row r="90" spans="1:11" s="43" customFormat="1" ht="12" customHeight="1">
      <c r="A90" s="332"/>
      <c r="B90" s="44"/>
      <c r="C90" s="90"/>
      <c r="D90" s="90"/>
      <c r="E90" s="90"/>
      <c r="F90" s="90"/>
      <c r="I90" s="75"/>
      <c r="J90" s="332"/>
    </row>
    <row r="91" spans="1:11" s="43" customFormat="1" ht="12" customHeight="1">
      <c r="A91" s="64" t="s">
        <v>67</v>
      </c>
      <c r="B91" s="44"/>
      <c r="C91" s="47"/>
      <c r="D91" s="47"/>
      <c r="E91" s="47"/>
      <c r="F91" s="47"/>
      <c r="G91" s="47"/>
      <c r="H91" s="90"/>
      <c r="I91" s="75"/>
      <c r="J91" s="110" t="s">
        <v>68</v>
      </c>
      <c r="K91" s="90"/>
    </row>
    <row r="92" spans="1:11" s="49" customFormat="1" ht="12" customHeight="1">
      <c r="B92" s="50"/>
      <c r="C92" s="390" t="s">
        <v>29</v>
      </c>
      <c r="D92" s="391"/>
      <c r="E92" s="391"/>
      <c r="F92" s="391"/>
      <c r="G92" s="392"/>
      <c r="H92" s="51" t="s">
        <v>1</v>
      </c>
      <c r="I92" s="95"/>
      <c r="J92" s="52"/>
      <c r="K92" s="52"/>
    </row>
    <row r="93" spans="1:11" s="53" customFormat="1" ht="12" customHeight="1">
      <c r="B93" s="54"/>
      <c r="C93" s="393" t="s">
        <v>30</v>
      </c>
      <c r="D93" s="394"/>
      <c r="E93" s="394"/>
      <c r="F93" s="394"/>
      <c r="G93" s="395"/>
      <c r="H93" s="55" t="s">
        <v>2</v>
      </c>
      <c r="I93" s="39"/>
      <c r="J93" s="52"/>
      <c r="K93" s="54"/>
    </row>
    <row r="94" spans="1:11" s="49" customFormat="1" ht="12" customHeight="1">
      <c r="B94" s="56"/>
      <c r="C94" s="51" t="s">
        <v>3</v>
      </c>
      <c r="D94" s="51" t="s">
        <v>4</v>
      </c>
      <c r="E94" s="57" t="s">
        <v>5</v>
      </c>
      <c r="F94" s="55" t="s">
        <v>6</v>
      </c>
      <c r="G94" s="58" t="s">
        <v>7</v>
      </c>
      <c r="I94" s="330"/>
      <c r="J94" s="56"/>
    </row>
    <row r="95" spans="1:11" s="49" customFormat="1" ht="12" customHeight="1">
      <c r="A95" s="396"/>
      <c r="B95" s="397"/>
      <c r="C95" s="55"/>
      <c r="D95" s="55" t="s">
        <v>8</v>
      </c>
      <c r="E95" s="58" t="s">
        <v>9</v>
      </c>
      <c r="F95" s="58" t="s">
        <v>10</v>
      </c>
      <c r="G95" s="58"/>
      <c r="H95" s="54"/>
      <c r="I95" s="400"/>
      <c r="J95" s="401"/>
      <c r="K95" s="401"/>
    </row>
    <row r="96" spans="1:11" s="49" customFormat="1" ht="12" customHeight="1">
      <c r="B96" s="60"/>
      <c r="C96" s="58"/>
      <c r="D96" s="58" t="s">
        <v>11</v>
      </c>
      <c r="E96" s="61"/>
      <c r="F96" s="61"/>
      <c r="G96" s="61"/>
      <c r="H96" s="54"/>
      <c r="I96" s="59"/>
      <c r="J96" s="56"/>
    </row>
    <row r="97" spans="1:10" s="49" customFormat="1" ht="12" customHeight="1">
      <c r="B97" s="56"/>
      <c r="C97" s="62"/>
      <c r="D97" s="61" t="s">
        <v>12</v>
      </c>
      <c r="E97" s="61" t="s">
        <v>13</v>
      </c>
      <c r="F97" s="61" t="s">
        <v>14</v>
      </c>
      <c r="G97" s="61" t="s">
        <v>15</v>
      </c>
      <c r="H97" s="54" t="s">
        <v>16</v>
      </c>
      <c r="I97" s="59"/>
      <c r="J97" s="56"/>
    </row>
    <row r="98" spans="1:10" s="49" customFormat="1" ht="12" customHeight="1">
      <c r="B98" s="56"/>
      <c r="C98" s="62" t="s">
        <v>17</v>
      </c>
      <c r="D98" s="61" t="s">
        <v>18</v>
      </c>
      <c r="E98" s="61" t="s">
        <v>19</v>
      </c>
      <c r="F98" s="61" t="s">
        <v>20</v>
      </c>
      <c r="G98" s="61"/>
      <c r="H98" s="54" t="s">
        <v>21</v>
      </c>
      <c r="I98" s="59"/>
      <c r="J98" s="56"/>
    </row>
    <row r="99" spans="1:10" s="49" customFormat="1" ht="11.25" customHeight="1">
      <c r="A99" s="63"/>
      <c r="B99" s="64"/>
      <c r="C99" s="65"/>
      <c r="D99" s="66" t="s">
        <v>22</v>
      </c>
      <c r="E99" s="67"/>
      <c r="F99" s="67"/>
      <c r="G99" s="67"/>
      <c r="H99" s="68" t="s">
        <v>23</v>
      </c>
      <c r="I99" s="69"/>
      <c r="J99" s="64"/>
    </row>
    <row r="100" spans="1:10" s="70" customFormat="1" ht="3.75" customHeight="1">
      <c r="B100" s="332"/>
      <c r="C100" s="77"/>
      <c r="D100" s="77"/>
      <c r="E100" s="77"/>
      <c r="F100" s="77"/>
      <c r="G100" s="77"/>
      <c r="H100" s="77"/>
      <c r="I100" s="56"/>
      <c r="J100" s="56"/>
    </row>
    <row r="101" spans="1:10" s="43" customFormat="1" ht="12" customHeight="1">
      <c r="A101" s="75" t="s">
        <v>290</v>
      </c>
      <c r="B101" s="76"/>
      <c r="C101" s="87"/>
      <c r="D101" s="97"/>
      <c r="E101" s="97"/>
      <c r="F101" s="97"/>
      <c r="G101" s="97"/>
      <c r="H101" s="85"/>
      <c r="I101" s="79" t="s">
        <v>290</v>
      </c>
      <c r="J101" s="82"/>
    </row>
    <row r="102" spans="1:10" s="49" customFormat="1" ht="12" customHeight="1">
      <c r="A102" s="332" t="s">
        <v>56</v>
      </c>
      <c r="B102" s="60"/>
      <c r="C102" s="80">
        <v>62.6</v>
      </c>
      <c r="D102" s="80">
        <v>17</v>
      </c>
      <c r="E102" s="80" t="s">
        <v>53</v>
      </c>
      <c r="F102" s="80" t="s">
        <v>53</v>
      </c>
      <c r="G102" s="80" t="s">
        <v>53</v>
      </c>
      <c r="H102" s="80">
        <f t="shared" ref="H102:H105" si="7">SUM(C102:G102)</f>
        <v>79.599999999999994</v>
      </c>
      <c r="I102" s="330" t="s">
        <v>57</v>
      </c>
      <c r="J102" s="82"/>
    </row>
    <row r="103" spans="1:10" s="49" customFormat="1" ht="12" customHeight="1">
      <c r="A103" s="332" t="s">
        <v>58</v>
      </c>
      <c r="B103" s="81" t="s">
        <v>37</v>
      </c>
      <c r="C103" s="80">
        <v>43</v>
      </c>
      <c r="D103" s="80">
        <v>17</v>
      </c>
      <c r="E103" s="93" t="s">
        <v>53</v>
      </c>
      <c r="F103" s="80" t="s">
        <v>53</v>
      </c>
      <c r="G103" s="80" t="s">
        <v>53</v>
      </c>
      <c r="H103" s="80">
        <f t="shared" si="7"/>
        <v>60</v>
      </c>
      <c r="I103" s="330" t="s">
        <v>58</v>
      </c>
      <c r="J103" s="81" t="s">
        <v>60</v>
      </c>
    </row>
    <row r="104" spans="1:10" s="70" customFormat="1" ht="12" customHeight="1">
      <c r="B104" s="81" t="s">
        <v>38</v>
      </c>
      <c r="C104" s="80">
        <v>43</v>
      </c>
      <c r="D104" s="80">
        <v>17</v>
      </c>
      <c r="E104" s="93" t="s">
        <v>53</v>
      </c>
      <c r="F104" s="80" t="s">
        <v>53</v>
      </c>
      <c r="G104" s="80" t="s">
        <v>53</v>
      </c>
      <c r="H104" s="80">
        <f t="shared" si="7"/>
        <v>60</v>
      </c>
      <c r="I104" s="56"/>
      <c r="J104" s="81" t="s">
        <v>40</v>
      </c>
    </row>
    <row r="105" spans="1:10" s="70" customFormat="1" ht="12" customHeight="1">
      <c r="A105" s="56" t="s">
        <v>69</v>
      </c>
      <c r="B105" s="76"/>
      <c r="C105" s="80" t="s">
        <v>53</v>
      </c>
      <c r="D105" s="80">
        <v>3.25</v>
      </c>
      <c r="E105" s="80" t="s">
        <v>53</v>
      </c>
      <c r="F105" s="80" t="s">
        <v>53</v>
      </c>
      <c r="G105" s="80" t="s">
        <v>53</v>
      </c>
      <c r="H105" s="80">
        <f t="shared" si="7"/>
        <v>3.25</v>
      </c>
      <c r="I105" s="330" t="s">
        <v>66</v>
      </c>
      <c r="J105" s="82"/>
    </row>
    <row r="106" spans="1:10" s="70" customFormat="1" ht="12" customHeight="1">
      <c r="B106" s="60"/>
      <c r="C106" s="77"/>
      <c r="D106" s="77"/>
      <c r="E106" s="77"/>
      <c r="F106" s="77"/>
      <c r="G106" s="77"/>
      <c r="H106" s="77"/>
      <c r="I106" s="56"/>
      <c r="J106" s="84"/>
    </row>
    <row r="107" spans="1:10" s="43" customFormat="1" ht="12" customHeight="1">
      <c r="A107" s="75" t="s">
        <v>291</v>
      </c>
      <c r="B107" s="76"/>
      <c r="C107" s="85"/>
      <c r="D107" s="86"/>
      <c r="E107" s="86"/>
      <c r="F107" s="86"/>
      <c r="G107" s="97"/>
      <c r="H107" s="85"/>
      <c r="I107" s="79" t="s">
        <v>291</v>
      </c>
      <c r="J107" s="82"/>
    </row>
    <row r="108" spans="1:10" s="49" customFormat="1" ht="12" customHeight="1">
      <c r="A108" s="332" t="s">
        <v>56</v>
      </c>
      <c r="B108" s="333"/>
      <c r="C108" s="80">
        <v>177.2</v>
      </c>
      <c r="D108" s="80">
        <v>9.9700000000000006</v>
      </c>
      <c r="E108" s="80">
        <v>9.5</v>
      </c>
      <c r="F108" s="80" t="s">
        <v>53</v>
      </c>
      <c r="G108" s="80" t="s">
        <v>53</v>
      </c>
      <c r="H108" s="80">
        <f t="shared" ref="H108:H113" si="8">SUM(C108:G108)</f>
        <v>196.67</v>
      </c>
      <c r="I108" s="330" t="s">
        <v>57</v>
      </c>
      <c r="J108" s="111"/>
    </row>
    <row r="109" spans="1:10" s="49" customFormat="1" ht="12" customHeight="1">
      <c r="A109" s="99" t="s">
        <v>61</v>
      </c>
      <c r="B109" s="100" t="s">
        <v>28</v>
      </c>
      <c r="C109" s="80">
        <v>172.5</v>
      </c>
      <c r="D109" s="80">
        <v>1.53</v>
      </c>
      <c r="E109" s="80" t="s">
        <v>53</v>
      </c>
      <c r="F109" s="80" t="s">
        <v>53</v>
      </c>
      <c r="G109" s="80" t="s">
        <v>53</v>
      </c>
      <c r="H109" s="80">
        <f t="shared" si="8"/>
        <v>174.03</v>
      </c>
      <c r="I109" s="330" t="s">
        <v>61</v>
      </c>
      <c r="J109" s="81" t="s">
        <v>42</v>
      </c>
    </row>
    <row r="110" spans="1:10" s="49" customFormat="1" ht="12" customHeight="1">
      <c r="A110" s="99"/>
      <c r="B110" s="1" t="s">
        <v>45</v>
      </c>
      <c r="C110" s="80" t="s">
        <v>53</v>
      </c>
      <c r="D110" s="80">
        <v>0.53</v>
      </c>
      <c r="E110" s="80" t="s">
        <v>53</v>
      </c>
      <c r="F110" s="80" t="s">
        <v>53</v>
      </c>
      <c r="G110" s="80" t="s">
        <v>53</v>
      </c>
      <c r="H110" s="80">
        <f t="shared" si="8"/>
        <v>0.53</v>
      </c>
      <c r="I110" s="330"/>
      <c r="J110" s="1" t="s">
        <v>43</v>
      </c>
    </row>
    <row r="111" spans="1:10" s="49" customFormat="1" ht="12" customHeight="1">
      <c r="A111" s="332" t="s">
        <v>58</v>
      </c>
      <c r="B111" s="81" t="s">
        <v>37</v>
      </c>
      <c r="C111" s="77">
        <v>4.7</v>
      </c>
      <c r="D111" s="80">
        <v>1.29</v>
      </c>
      <c r="E111" s="80" t="s">
        <v>53</v>
      </c>
      <c r="F111" s="80" t="s">
        <v>53</v>
      </c>
      <c r="G111" s="80" t="s">
        <v>53</v>
      </c>
      <c r="H111" s="80">
        <f t="shared" si="8"/>
        <v>5.99</v>
      </c>
      <c r="I111" s="330" t="s">
        <v>58</v>
      </c>
      <c r="J111" s="81" t="s">
        <v>60</v>
      </c>
    </row>
    <row r="112" spans="1:10" s="70" customFormat="1" ht="12" customHeight="1">
      <c r="B112" s="81" t="s">
        <v>38</v>
      </c>
      <c r="C112" s="77">
        <v>4.7</v>
      </c>
      <c r="D112" s="80">
        <v>1.29</v>
      </c>
      <c r="E112" s="80" t="s">
        <v>53</v>
      </c>
      <c r="F112" s="80" t="s">
        <v>53</v>
      </c>
      <c r="G112" s="80" t="s">
        <v>53</v>
      </c>
      <c r="H112" s="80">
        <f t="shared" si="8"/>
        <v>5.99</v>
      </c>
      <c r="I112" s="56"/>
      <c r="J112" s="81" t="s">
        <v>40</v>
      </c>
    </row>
    <row r="113" spans="1:10" s="70" customFormat="1" ht="12" customHeight="1">
      <c r="A113" s="56" t="s">
        <v>25</v>
      </c>
      <c r="B113" s="76"/>
      <c r="C113" s="80" t="s">
        <v>53</v>
      </c>
      <c r="D113" s="80">
        <v>0.62</v>
      </c>
      <c r="E113" s="80" t="s">
        <v>53</v>
      </c>
      <c r="F113" s="80" t="s">
        <v>53</v>
      </c>
      <c r="G113" s="80" t="s">
        <v>53</v>
      </c>
      <c r="H113" s="80">
        <f t="shared" si="8"/>
        <v>0.62</v>
      </c>
      <c r="I113" s="330" t="s">
        <v>66</v>
      </c>
      <c r="J113" s="331"/>
    </row>
    <row r="114" spans="1:10">
      <c r="D114" s="112"/>
    </row>
    <row r="115" spans="1:10">
      <c r="B115" s="113"/>
      <c r="C115" s="101"/>
      <c r="D115" s="108"/>
      <c r="E115" s="114"/>
    </row>
    <row r="118" spans="1:10">
      <c r="C118" s="99"/>
      <c r="D118" s="100"/>
    </row>
    <row r="119" spans="1:10">
      <c r="C119" s="99"/>
      <c r="D119" s="1"/>
    </row>
  </sheetData>
  <mergeCells count="17">
    <mergeCell ref="A89:J89"/>
    <mergeCell ref="C92:G92"/>
    <mergeCell ref="C93:G93"/>
    <mergeCell ref="A95:B95"/>
    <mergeCell ref="I95:K95"/>
    <mergeCell ref="A81:B81"/>
    <mergeCell ref="A2:J2"/>
    <mergeCell ref="C5:G5"/>
    <mergeCell ref="C6:G6"/>
    <mergeCell ref="A8:B8"/>
    <mergeCell ref="I8:J8"/>
    <mergeCell ref="A46:J46"/>
    <mergeCell ref="C49:G49"/>
    <mergeCell ref="C50:G50"/>
    <mergeCell ref="A52:B52"/>
    <mergeCell ref="I52:K52"/>
    <mergeCell ref="I61:J61"/>
  </mergeCells>
  <hyperlinks>
    <hyperlink ref="L1" location="'OBSAH - CONTENTS'!A1" display="'OBSAH - CONTENTS'!A1"/>
  </hyperlinks>
  <pageMargins left="0.78740157499999996" right="0.78740157499999996" top="0.984251969" bottom="0.984251969" header="0.4921259845" footer="0.4921259845"/>
  <pageSetup paperSize="9" scale="95" orientation="landscape" r:id="rId1"/>
  <headerFooter alignWithMargins="0"/>
  <rowBreaks count="1" manualBreakCount="1">
    <brk id="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GridLines="0" workbookViewId="0">
      <selection activeCell="J1" sqref="J1"/>
    </sheetView>
  </sheetViews>
  <sheetFormatPr defaultColWidth="9.140625" defaultRowHeight="12.75"/>
  <cols>
    <col min="1" max="1" width="2.42578125" style="118" customWidth="1"/>
    <col min="2" max="2" width="25.7109375" style="118" bestFit="1" customWidth="1"/>
    <col min="3" max="3" width="15.42578125" style="118" customWidth="1"/>
    <col min="4" max="4" width="14.140625" style="118" customWidth="1"/>
    <col min="5" max="5" width="13.85546875" style="118" customWidth="1"/>
    <col min="6" max="6" width="12.5703125" style="135" customWidth="1"/>
    <col min="7" max="7" width="2.42578125" style="133" customWidth="1"/>
    <col min="8" max="8" width="31.7109375" style="118" customWidth="1"/>
    <col min="9" max="16384" width="9.140625" style="118"/>
  </cols>
  <sheetData>
    <row r="1" spans="1:10" s="12" customFormat="1">
      <c r="A1" s="12" t="s">
        <v>292</v>
      </c>
      <c r="F1" s="115"/>
      <c r="G1" s="13"/>
      <c r="J1" s="368" t="s">
        <v>317</v>
      </c>
    </row>
    <row r="2" spans="1:10" s="15" customFormat="1">
      <c r="A2" s="377" t="s">
        <v>256</v>
      </c>
      <c r="B2" s="405"/>
      <c r="C2" s="405"/>
      <c r="D2" s="405"/>
      <c r="E2" s="405"/>
      <c r="F2" s="405"/>
      <c r="G2" s="405"/>
      <c r="H2" s="405"/>
    </row>
    <row r="3" spans="1:10" s="12" customFormat="1" ht="12" customHeight="1">
      <c r="A3" s="16"/>
      <c r="F3" s="115"/>
      <c r="G3" s="17"/>
    </row>
    <row r="4" spans="1:10" s="5" customFormat="1" ht="12" customHeight="1">
      <c r="B4" s="357"/>
      <c r="C4" s="406" t="s">
        <v>70</v>
      </c>
      <c r="D4" s="407"/>
      <c r="E4" s="407"/>
      <c r="F4" s="19" t="s">
        <v>71</v>
      </c>
      <c r="G4" s="20"/>
      <c r="H4" s="357"/>
    </row>
    <row r="5" spans="1:10" s="21" customFormat="1" ht="12" customHeight="1">
      <c r="B5" s="364"/>
      <c r="C5" s="408" t="s">
        <v>72</v>
      </c>
      <c r="D5" s="409"/>
      <c r="E5" s="409"/>
      <c r="F5" s="22" t="s">
        <v>2</v>
      </c>
      <c r="G5" s="20"/>
      <c r="H5" s="364"/>
    </row>
    <row r="6" spans="1:10" s="5" customFormat="1" ht="12" customHeight="1">
      <c r="B6" s="363"/>
      <c r="C6" s="22" t="s">
        <v>73</v>
      </c>
      <c r="D6" s="22" t="s">
        <v>74</v>
      </c>
      <c r="E6" s="360" t="s">
        <v>75</v>
      </c>
      <c r="F6" s="116"/>
      <c r="G6" s="20"/>
      <c r="H6" s="363"/>
    </row>
    <row r="7" spans="1:10" s="5" customFormat="1" ht="12" customHeight="1">
      <c r="B7" s="363"/>
      <c r="C7" s="22"/>
      <c r="D7" s="22"/>
      <c r="E7" s="360"/>
      <c r="F7" s="23" t="s">
        <v>16</v>
      </c>
      <c r="G7" s="24"/>
      <c r="H7" s="363"/>
    </row>
    <row r="8" spans="1:10" s="5" customFormat="1" ht="12" customHeight="1">
      <c r="B8" s="363"/>
      <c r="C8" s="23" t="s">
        <v>76</v>
      </c>
      <c r="D8" s="362" t="s">
        <v>77</v>
      </c>
      <c r="E8" s="362" t="s">
        <v>78</v>
      </c>
      <c r="F8" s="23" t="s">
        <v>21</v>
      </c>
      <c r="G8" s="24"/>
      <c r="H8" s="363"/>
    </row>
    <row r="9" spans="1:10" s="5" customFormat="1" ht="11.25" customHeight="1">
      <c r="A9" s="117"/>
      <c r="B9" s="25"/>
      <c r="C9" s="26"/>
      <c r="D9" s="356"/>
      <c r="E9" s="356" t="s">
        <v>79</v>
      </c>
      <c r="F9" s="26" t="s">
        <v>23</v>
      </c>
      <c r="G9" s="28"/>
      <c r="H9" s="25"/>
    </row>
    <row r="10" spans="1:10" ht="5.25" customHeight="1">
      <c r="B10" s="119"/>
      <c r="C10" s="120"/>
      <c r="D10" s="120"/>
      <c r="E10" s="120"/>
      <c r="F10" s="121"/>
      <c r="G10" s="122"/>
    </row>
    <row r="11" spans="1:10" s="8" customFormat="1" ht="12" customHeight="1">
      <c r="A11" s="410" t="s">
        <v>0</v>
      </c>
      <c r="B11" s="411"/>
      <c r="C11" s="123">
        <v>2002.88</v>
      </c>
      <c r="D11" s="124">
        <v>2524.25</v>
      </c>
      <c r="E11" s="124">
        <v>2304.11</v>
      </c>
      <c r="F11" s="125">
        <f>SUM(C11:E11)</f>
        <v>6831.24</v>
      </c>
      <c r="G11" s="343" t="s">
        <v>24</v>
      </c>
    </row>
    <row r="12" spans="1:10" s="8" customFormat="1" ht="12" customHeight="1">
      <c r="A12" s="335"/>
      <c r="B12" s="334"/>
      <c r="C12" s="123"/>
      <c r="D12" s="124"/>
      <c r="E12" s="124"/>
      <c r="F12" s="123"/>
      <c r="G12" s="343"/>
    </row>
    <row r="13" spans="1:10" s="8" customFormat="1" ht="12" customHeight="1">
      <c r="A13" s="36"/>
      <c r="B13" s="36"/>
      <c r="C13" s="123"/>
      <c r="D13" s="124"/>
      <c r="E13" s="124"/>
      <c r="F13" s="125"/>
      <c r="G13" s="20"/>
    </row>
    <row r="14" spans="1:10" s="8" customFormat="1" ht="12" customHeight="1">
      <c r="A14" s="335" t="s">
        <v>80</v>
      </c>
      <c r="B14" s="336" t="s">
        <v>50</v>
      </c>
      <c r="C14" s="123" t="s">
        <v>53</v>
      </c>
      <c r="D14" s="123" t="s">
        <v>53</v>
      </c>
      <c r="E14" s="124">
        <v>5.31</v>
      </c>
      <c r="F14" s="125">
        <f>SUM(C14:E14)</f>
        <v>5.31</v>
      </c>
      <c r="G14" s="343" t="s">
        <v>81</v>
      </c>
      <c r="H14" s="341" t="s">
        <v>52</v>
      </c>
    </row>
    <row r="15" spans="1:10" s="8" customFormat="1" ht="12" customHeight="1">
      <c r="A15" s="36"/>
      <c r="B15" s="323" t="s">
        <v>238</v>
      </c>
      <c r="C15" s="123" t="s">
        <v>53</v>
      </c>
      <c r="D15" s="124" t="s">
        <v>53</v>
      </c>
      <c r="E15" s="124">
        <v>4.3099999999999996</v>
      </c>
      <c r="F15" s="125">
        <f>SUM(C15:E15)</f>
        <v>4.3099999999999996</v>
      </c>
      <c r="G15" s="343"/>
      <c r="H15" s="341" t="s">
        <v>239</v>
      </c>
    </row>
    <row r="16" spans="1:10" s="8" customFormat="1" ht="12" customHeight="1">
      <c r="A16" s="36"/>
      <c r="B16" s="323" t="s">
        <v>240</v>
      </c>
      <c r="C16" s="123"/>
      <c r="D16" s="124"/>
      <c r="E16" s="124">
        <v>1</v>
      </c>
      <c r="F16" s="125">
        <v>1</v>
      </c>
      <c r="G16" s="343"/>
      <c r="H16" s="341" t="s">
        <v>241</v>
      </c>
    </row>
    <row r="17" spans="1:9" s="5" customFormat="1" ht="12" customHeight="1">
      <c r="A17" s="410" t="s">
        <v>48</v>
      </c>
      <c r="B17" s="404"/>
      <c r="C17" s="123">
        <v>2002.88</v>
      </c>
      <c r="D17" s="124">
        <v>2511.13</v>
      </c>
      <c r="E17" s="124">
        <v>2170.4499999999998</v>
      </c>
      <c r="F17" s="125">
        <f t="shared" ref="F17:F36" si="0">SUM(C17:E17)</f>
        <v>6684.46</v>
      </c>
      <c r="G17" s="375" t="s">
        <v>82</v>
      </c>
      <c r="H17" s="376"/>
    </row>
    <row r="18" spans="1:9" s="5" customFormat="1" ht="12" customHeight="1">
      <c r="A18" s="315" t="s">
        <v>108</v>
      </c>
      <c r="B18" s="1" t="s">
        <v>109</v>
      </c>
      <c r="C18" s="123" t="s">
        <v>53</v>
      </c>
      <c r="D18" s="124">
        <v>3.99</v>
      </c>
      <c r="E18" s="124">
        <v>0.26</v>
      </c>
      <c r="F18" s="125">
        <f t="shared" si="0"/>
        <v>4.25</v>
      </c>
      <c r="G18" s="316" t="s">
        <v>108</v>
      </c>
      <c r="H18" s="1" t="s">
        <v>110</v>
      </c>
    </row>
    <row r="19" spans="1:9" s="8" customFormat="1" ht="12" customHeight="1">
      <c r="A19" s="36" t="s">
        <v>83</v>
      </c>
      <c r="B19" s="36" t="s">
        <v>28</v>
      </c>
      <c r="C19" s="123" t="s">
        <v>53</v>
      </c>
      <c r="D19" s="126">
        <v>5.53</v>
      </c>
      <c r="E19" s="126">
        <v>540.41999999999996</v>
      </c>
      <c r="F19" s="125">
        <f>SUM(C19:E19)</f>
        <v>545.94999999999993</v>
      </c>
      <c r="G19" s="343" t="s">
        <v>84</v>
      </c>
      <c r="H19" s="1" t="s">
        <v>42</v>
      </c>
      <c r="I19" s="36"/>
    </row>
    <row r="20" spans="1:9" s="8" customFormat="1" ht="12" customHeight="1">
      <c r="A20" s="36"/>
      <c r="B20" s="36" t="s">
        <v>62</v>
      </c>
      <c r="C20" s="123" t="s">
        <v>53</v>
      </c>
      <c r="D20" s="123" t="s">
        <v>53</v>
      </c>
      <c r="E20" s="123">
        <v>8.14</v>
      </c>
      <c r="F20" s="125">
        <f t="shared" si="0"/>
        <v>8.14</v>
      </c>
      <c r="G20" s="127"/>
      <c r="H20" s="1" t="s">
        <v>43</v>
      </c>
    </row>
    <row r="21" spans="1:9" s="8" customFormat="1" ht="12" customHeight="1">
      <c r="A21" s="36"/>
      <c r="B21" s="1" t="s">
        <v>111</v>
      </c>
      <c r="C21" s="123" t="s">
        <v>53</v>
      </c>
      <c r="D21" s="124" t="s">
        <v>53</v>
      </c>
      <c r="E21" s="124">
        <v>0.85</v>
      </c>
      <c r="F21" s="125">
        <f t="shared" si="0"/>
        <v>0.85</v>
      </c>
      <c r="G21" s="127"/>
      <c r="H21" s="1" t="s">
        <v>112</v>
      </c>
    </row>
    <row r="22" spans="1:9" s="8" customFormat="1" ht="12" customHeight="1">
      <c r="A22" s="36"/>
      <c r="B22" s="1" t="s">
        <v>113</v>
      </c>
      <c r="C22" s="123" t="s">
        <v>53</v>
      </c>
      <c r="D22" s="124">
        <v>0.03</v>
      </c>
      <c r="E22" s="124" t="s">
        <v>53</v>
      </c>
      <c r="F22" s="125">
        <f t="shared" si="0"/>
        <v>0.03</v>
      </c>
      <c r="G22" s="127"/>
      <c r="H22" s="1" t="s">
        <v>114</v>
      </c>
    </row>
    <row r="23" spans="1:9" s="8" customFormat="1" ht="12" customHeight="1">
      <c r="A23" s="36"/>
      <c r="B23" s="128" t="s">
        <v>85</v>
      </c>
      <c r="C23" s="123" t="s">
        <v>53</v>
      </c>
      <c r="D23" s="124" t="s">
        <v>53</v>
      </c>
      <c r="E23" s="129">
        <v>5.0999999999999996</v>
      </c>
      <c r="F23" s="125">
        <f t="shared" si="0"/>
        <v>5.0999999999999996</v>
      </c>
      <c r="G23" s="127"/>
      <c r="H23" s="1" t="s">
        <v>86</v>
      </c>
      <c r="I23" s="36"/>
    </row>
    <row r="24" spans="1:9" s="8" customFormat="1" ht="12" customHeight="1">
      <c r="A24" s="36"/>
      <c r="B24" s="1" t="s">
        <v>115</v>
      </c>
      <c r="C24" s="123" t="s">
        <v>53</v>
      </c>
      <c r="D24" s="124" t="s">
        <v>53</v>
      </c>
      <c r="E24" s="129">
        <v>182.94</v>
      </c>
      <c r="F24" s="125">
        <f t="shared" si="0"/>
        <v>182.94</v>
      </c>
      <c r="G24" s="127"/>
      <c r="H24" s="1" t="s">
        <v>116</v>
      </c>
      <c r="I24" s="36"/>
    </row>
    <row r="25" spans="1:9" s="8" customFormat="1" ht="12" customHeight="1">
      <c r="A25" s="36"/>
      <c r="B25" s="128" t="s">
        <v>54</v>
      </c>
      <c r="C25" s="123" t="s">
        <v>53</v>
      </c>
      <c r="D25" s="124" t="s">
        <v>53</v>
      </c>
      <c r="E25" s="129">
        <v>151.97999999999999</v>
      </c>
      <c r="F25" s="125">
        <f t="shared" si="0"/>
        <v>151.97999999999999</v>
      </c>
      <c r="G25" s="127"/>
      <c r="H25" s="1" t="s">
        <v>55</v>
      </c>
    </row>
    <row r="26" spans="1:9" s="8" customFormat="1" ht="12" customHeight="1">
      <c r="A26" s="36"/>
      <c r="B26" s="128" t="s">
        <v>41</v>
      </c>
      <c r="C26" s="123" t="s">
        <v>53</v>
      </c>
      <c r="D26" s="123" t="s">
        <v>53</v>
      </c>
      <c r="E26" s="129">
        <v>2.99</v>
      </c>
      <c r="F26" s="125">
        <f t="shared" si="0"/>
        <v>2.99</v>
      </c>
      <c r="G26" s="127"/>
      <c r="H26" s="1" t="s">
        <v>44</v>
      </c>
    </row>
    <row r="27" spans="1:9" s="8" customFormat="1" ht="12" customHeight="1">
      <c r="A27" s="36"/>
      <c r="B27" s="1" t="s">
        <v>123</v>
      </c>
      <c r="C27" s="123" t="s">
        <v>53</v>
      </c>
      <c r="D27" s="123">
        <v>5.34</v>
      </c>
      <c r="E27" s="129">
        <v>187.26</v>
      </c>
      <c r="F27" s="125">
        <f t="shared" si="0"/>
        <v>192.6</v>
      </c>
      <c r="G27" s="127"/>
      <c r="H27" s="1" t="s">
        <v>124</v>
      </c>
    </row>
    <row r="28" spans="1:9" s="8" customFormat="1" ht="12" customHeight="1">
      <c r="A28" s="36"/>
      <c r="B28" s="1" t="s">
        <v>125</v>
      </c>
      <c r="C28" s="123" t="s">
        <v>53</v>
      </c>
      <c r="D28" s="123" t="s">
        <v>53</v>
      </c>
      <c r="E28" s="124">
        <v>0.16</v>
      </c>
      <c r="F28" s="125">
        <f t="shared" si="0"/>
        <v>0.16</v>
      </c>
      <c r="G28" s="127"/>
      <c r="H28" s="1" t="s">
        <v>126</v>
      </c>
    </row>
    <row r="29" spans="1:9" s="8" customFormat="1" ht="12" customHeight="1">
      <c r="A29" s="36"/>
      <c r="B29" s="128" t="s">
        <v>87</v>
      </c>
      <c r="C29" s="123" t="s">
        <v>53</v>
      </c>
      <c r="D29" s="126">
        <v>0.04</v>
      </c>
      <c r="E29" s="123">
        <v>1</v>
      </c>
      <c r="F29" s="125">
        <f t="shared" si="0"/>
        <v>1.04</v>
      </c>
      <c r="G29" s="127"/>
      <c r="H29" s="1" t="s">
        <v>88</v>
      </c>
    </row>
    <row r="30" spans="1:9" s="8" customFormat="1" ht="12" customHeight="1">
      <c r="A30" s="36"/>
      <c r="B30" s="1" t="s">
        <v>242</v>
      </c>
      <c r="C30" s="123" t="s">
        <v>53</v>
      </c>
      <c r="D30" s="126">
        <v>0.12</v>
      </c>
      <c r="E30" s="123" t="s">
        <v>53</v>
      </c>
      <c r="F30" s="125">
        <f t="shared" si="0"/>
        <v>0.12</v>
      </c>
      <c r="G30" s="127"/>
      <c r="H30" s="1" t="s">
        <v>243</v>
      </c>
    </row>
    <row r="31" spans="1:9" s="5" customFormat="1" ht="12" customHeight="1">
      <c r="A31" s="340" t="s">
        <v>59</v>
      </c>
      <c r="B31" s="128" t="s">
        <v>37</v>
      </c>
      <c r="C31" s="125">
        <v>2002.88</v>
      </c>
      <c r="D31" s="123">
        <v>2491.7199999999998</v>
      </c>
      <c r="E31" s="123">
        <v>1612.36</v>
      </c>
      <c r="F31" s="125">
        <f t="shared" si="0"/>
        <v>6106.96</v>
      </c>
      <c r="G31" s="363" t="s">
        <v>59</v>
      </c>
      <c r="H31" s="1" t="s">
        <v>60</v>
      </c>
    </row>
    <row r="32" spans="1:9" s="8" customFormat="1" ht="12" customHeight="1">
      <c r="A32" s="36"/>
      <c r="B32" s="128" t="s">
        <v>38</v>
      </c>
      <c r="C32" s="123">
        <v>2002.88</v>
      </c>
      <c r="D32" s="123">
        <v>2491.7199999999998</v>
      </c>
      <c r="E32" s="123">
        <v>1612.36</v>
      </c>
      <c r="F32" s="125">
        <f t="shared" si="0"/>
        <v>6106.96</v>
      </c>
      <c r="G32" s="130"/>
      <c r="H32" s="1" t="s">
        <v>40</v>
      </c>
    </row>
    <row r="33" spans="1:13" s="8" customFormat="1" ht="12" customHeight="1">
      <c r="A33" s="36" t="s">
        <v>32</v>
      </c>
      <c r="B33" s="128" t="s">
        <v>33</v>
      </c>
      <c r="C33" s="123" t="s">
        <v>53</v>
      </c>
      <c r="D33" s="123">
        <v>9.89</v>
      </c>
      <c r="E33" s="126">
        <v>17.41</v>
      </c>
      <c r="F33" s="125">
        <f t="shared" si="0"/>
        <v>27.3</v>
      </c>
      <c r="G33" s="341" t="s">
        <v>32</v>
      </c>
      <c r="H33" s="1" t="s">
        <v>35</v>
      </c>
    </row>
    <row r="34" spans="1:13" s="8" customFormat="1" ht="12" customHeight="1">
      <c r="A34" s="36"/>
      <c r="B34" s="128" t="s">
        <v>46</v>
      </c>
      <c r="C34" s="123" t="s">
        <v>53</v>
      </c>
      <c r="D34" s="123">
        <v>9.89</v>
      </c>
      <c r="E34" s="126">
        <v>1.24</v>
      </c>
      <c r="F34" s="125">
        <f t="shared" si="0"/>
        <v>11.13</v>
      </c>
      <c r="G34" s="341"/>
      <c r="H34" s="1" t="s">
        <v>47</v>
      </c>
    </row>
    <row r="35" spans="1:13" s="8" customFormat="1" ht="12" customHeight="1">
      <c r="A35" s="36"/>
      <c r="B35" s="128" t="s">
        <v>34</v>
      </c>
      <c r="C35" s="123" t="s">
        <v>53</v>
      </c>
      <c r="D35" s="123" t="s">
        <v>53</v>
      </c>
      <c r="E35" s="126">
        <v>16.170000000000002</v>
      </c>
      <c r="F35" s="125">
        <f t="shared" si="0"/>
        <v>16.170000000000002</v>
      </c>
      <c r="G35" s="341"/>
      <c r="H35" s="1" t="s">
        <v>36</v>
      </c>
    </row>
    <row r="36" spans="1:13" s="8" customFormat="1" ht="12" customHeight="1">
      <c r="A36" s="403" t="s">
        <v>69</v>
      </c>
      <c r="B36" s="404"/>
      <c r="C36" s="123" t="s">
        <v>53</v>
      </c>
      <c r="D36" s="123">
        <v>13.12</v>
      </c>
      <c r="E36" s="123">
        <v>128.35</v>
      </c>
      <c r="F36" s="125">
        <f t="shared" si="0"/>
        <v>141.47</v>
      </c>
      <c r="G36" s="375" t="s">
        <v>66</v>
      </c>
      <c r="H36" s="385"/>
    </row>
    <row r="37" spans="1:13">
      <c r="A37" s="131"/>
      <c r="B37" s="131"/>
      <c r="C37" s="131"/>
      <c r="D37" s="131"/>
      <c r="E37" s="131"/>
      <c r="F37" s="132"/>
      <c r="J37" s="131"/>
    </row>
    <row r="38" spans="1:13">
      <c r="D38" s="131"/>
      <c r="E38" s="131"/>
      <c r="F38" s="132"/>
    </row>
    <row r="39" spans="1:13">
      <c r="C39" s="134"/>
      <c r="D39" s="8"/>
    </row>
    <row r="40" spans="1:13">
      <c r="C40" s="134"/>
      <c r="D40" s="8"/>
    </row>
    <row r="41" spans="1:13">
      <c r="C41" s="134"/>
      <c r="D41" s="8"/>
    </row>
    <row r="42" spans="1:13">
      <c r="C42" s="134"/>
      <c r="D42" s="8"/>
      <c r="H42" s="136"/>
      <c r="I42" s="6"/>
      <c r="J42" s="6"/>
      <c r="K42" s="6"/>
      <c r="L42" s="6"/>
      <c r="M42" s="137"/>
    </row>
    <row r="43" spans="1:13">
      <c r="C43" s="134"/>
      <c r="D43" s="8"/>
    </row>
    <row r="44" spans="1:13">
      <c r="C44" s="134"/>
      <c r="D44" s="34"/>
    </row>
    <row r="45" spans="1:13">
      <c r="C45" s="134"/>
      <c r="D45" s="34"/>
    </row>
  </sheetData>
  <mergeCells count="8">
    <mergeCell ref="A36:B36"/>
    <mergeCell ref="G36:H36"/>
    <mergeCell ref="A2:H2"/>
    <mergeCell ref="C4:E4"/>
    <mergeCell ref="C5:E5"/>
    <mergeCell ref="A11:B11"/>
    <mergeCell ref="A17:B17"/>
    <mergeCell ref="G17:H17"/>
  </mergeCells>
  <hyperlinks>
    <hyperlink ref="J1" location="'OBSAH - CONTENTS'!A1" display="'OBSAH - CONTENTS'"/>
  </hyperlink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showGridLines="0" zoomScaleNormal="100" zoomScaleSheetLayoutView="100" workbookViewId="0">
      <selection activeCell="J1" sqref="J1"/>
    </sheetView>
  </sheetViews>
  <sheetFormatPr defaultRowHeight="12.75"/>
  <cols>
    <col min="1" max="1" width="2.42578125" style="185" customWidth="1"/>
    <col min="2" max="2" width="27.7109375" style="131" customWidth="1"/>
    <col min="3" max="3" width="12.7109375" style="131" customWidth="1"/>
    <col min="4" max="4" width="13" style="131" customWidth="1"/>
    <col min="5" max="5" width="13.28515625" style="131" customWidth="1"/>
    <col min="6" max="6" width="13" style="131" customWidth="1"/>
    <col min="7" max="7" width="2.42578125" style="184" customWidth="1"/>
    <col min="8" max="8" width="31.7109375" style="131" customWidth="1"/>
    <col min="9" max="16384" width="9.140625" style="131"/>
  </cols>
  <sheetData>
    <row r="1" spans="1:10" s="138" customFormat="1">
      <c r="A1" s="138" t="s">
        <v>293</v>
      </c>
      <c r="G1" s="139"/>
      <c r="J1" s="372" t="s">
        <v>317</v>
      </c>
    </row>
    <row r="2" spans="1:10" s="140" customFormat="1" ht="12">
      <c r="A2" s="414" t="s">
        <v>258</v>
      </c>
      <c r="B2" s="414"/>
      <c r="C2" s="414"/>
      <c r="D2" s="414"/>
      <c r="E2" s="414"/>
      <c r="F2" s="414"/>
      <c r="G2" s="414"/>
      <c r="H2" s="414"/>
    </row>
    <row r="3" spans="1:10" s="140" customFormat="1" ht="12">
      <c r="A3" s="141"/>
      <c r="G3" s="142"/>
    </row>
    <row r="4" spans="1:10" s="138" customFormat="1" ht="12" customHeight="1">
      <c r="A4" s="143"/>
      <c r="G4" s="144"/>
    </row>
    <row r="5" spans="1:10" s="147" customFormat="1" ht="12" customHeight="1">
      <c r="A5" s="340"/>
      <c r="B5" s="145"/>
      <c r="C5" s="415" t="s">
        <v>70</v>
      </c>
      <c r="D5" s="416"/>
      <c r="E5" s="416"/>
      <c r="F5" s="146" t="s">
        <v>71</v>
      </c>
      <c r="G5" s="7"/>
      <c r="H5" s="145"/>
    </row>
    <row r="6" spans="1:10" s="151" customFormat="1" ht="12" customHeight="1">
      <c r="A6" s="148"/>
      <c r="B6" s="149"/>
      <c r="C6" s="417" t="s">
        <v>89</v>
      </c>
      <c r="D6" s="418"/>
      <c r="E6" s="418"/>
      <c r="F6" s="150" t="s">
        <v>2</v>
      </c>
      <c r="G6" s="7"/>
      <c r="H6" s="149"/>
    </row>
    <row r="7" spans="1:10" s="147" customFormat="1" ht="12" customHeight="1">
      <c r="A7" s="340"/>
      <c r="B7" s="152"/>
      <c r="C7" s="150" t="s">
        <v>73</v>
      </c>
      <c r="D7" s="150" t="s">
        <v>74</v>
      </c>
      <c r="E7" s="153" t="s">
        <v>75</v>
      </c>
      <c r="F7" s="150"/>
      <c r="G7" s="7"/>
      <c r="H7" s="152"/>
    </row>
    <row r="8" spans="1:10" s="147" customFormat="1" ht="12" customHeight="1">
      <c r="A8" s="340"/>
      <c r="B8" s="152"/>
      <c r="C8" s="150"/>
      <c r="D8" s="150"/>
      <c r="E8" s="153"/>
      <c r="F8" s="154" t="s">
        <v>16</v>
      </c>
      <c r="G8" s="11"/>
      <c r="H8" s="152"/>
    </row>
    <row r="9" spans="1:10" s="147" customFormat="1" ht="12" customHeight="1">
      <c r="A9" s="340"/>
      <c r="B9" s="152"/>
      <c r="C9" s="154" t="s">
        <v>76</v>
      </c>
      <c r="D9" s="155" t="s">
        <v>77</v>
      </c>
      <c r="E9" s="155" t="s">
        <v>78</v>
      </c>
      <c r="F9" s="154" t="s">
        <v>21</v>
      </c>
      <c r="G9" s="11"/>
      <c r="H9" s="152"/>
    </row>
    <row r="10" spans="1:10" s="147" customFormat="1" ht="11.25" customHeight="1">
      <c r="A10" s="156"/>
      <c r="B10" s="157"/>
      <c r="C10" s="158"/>
      <c r="D10" s="159"/>
      <c r="E10" s="159" t="s">
        <v>79</v>
      </c>
      <c r="F10" s="158" t="s">
        <v>23</v>
      </c>
      <c r="G10" s="160"/>
      <c r="H10" s="157"/>
    </row>
    <row r="11" spans="1:10" s="36" customFormat="1" ht="12">
      <c r="A11" s="340"/>
      <c r="B11" s="129"/>
      <c r="C11" s="161"/>
      <c r="D11" s="162"/>
      <c r="E11" s="162"/>
      <c r="F11" s="163"/>
      <c r="G11" s="11"/>
      <c r="H11" s="41"/>
    </row>
    <row r="12" spans="1:10" s="138" customFormat="1" ht="12" customHeight="1">
      <c r="A12" s="419" t="s">
        <v>284</v>
      </c>
      <c r="B12" s="404"/>
      <c r="C12" s="164"/>
      <c r="D12" s="165"/>
      <c r="E12" s="165"/>
      <c r="F12" s="164"/>
      <c r="G12" s="342" t="s">
        <v>284</v>
      </c>
    </row>
    <row r="13" spans="1:10" s="147" customFormat="1" ht="12" customHeight="1">
      <c r="A13" s="410" t="s">
        <v>48</v>
      </c>
      <c r="B13" s="404"/>
      <c r="C13" s="123">
        <v>2002.88</v>
      </c>
      <c r="D13" s="126">
        <v>2484.02</v>
      </c>
      <c r="E13" s="123">
        <v>1049.94</v>
      </c>
      <c r="F13" s="123">
        <f>SUM(C13:E13)</f>
        <v>5536.84</v>
      </c>
      <c r="G13" s="341" t="s">
        <v>57</v>
      </c>
    </row>
    <row r="14" spans="1:10" s="147" customFormat="1" ht="12" customHeight="1">
      <c r="A14" s="337" t="s">
        <v>27</v>
      </c>
      <c r="B14" s="166" t="s">
        <v>37</v>
      </c>
      <c r="C14" s="123">
        <v>2002.88</v>
      </c>
      <c r="D14" s="123">
        <v>2475.65</v>
      </c>
      <c r="E14" s="123">
        <v>891.23</v>
      </c>
      <c r="F14" s="123">
        <f t="shared" ref="F14:F16" si="0">SUM(C14:E14)</f>
        <v>5369.76</v>
      </c>
      <c r="G14" s="152" t="s">
        <v>27</v>
      </c>
      <c r="H14" s="166" t="s">
        <v>60</v>
      </c>
    </row>
    <row r="15" spans="1:10" s="36" customFormat="1" ht="12" customHeight="1">
      <c r="A15" s="337"/>
      <c r="B15" s="166" t="s">
        <v>38</v>
      </c>
      <c r="C15" s="123">
        <v>2002.88</v>
      </c>
      <c r="D15" s="123">
        <v>2475.65</v>
      </c>
      <c r="E15" s="123">
        <v>891.23</v>
      </c>
      <c r="F15" s="123">
        <f t="shared" si="0"/>
        <v>5369.76</v>
      </c>
      <c r="G15" s="7"/>
      <c r="H15" s="166" t="s">
        <v>40</v>
      </c>
    </row>
    <row r="16" spans="1:10" s="36" customFormat="1" ht="12" customHeight="1">
      <c r="A16" s="420" t="s">
        <v>69</v>
      </c>
      <c r="B16" s="421"/>
      <c r="C16" s="123" t="s">
        <v>53</v>
      </c>
      <c r="D16" s="167">
        <v>5.36</v>
      </c>
      <c r="E16" s="123">
        <v>112.14</v>
      </c>
      <c r="F16" s="123">
        <f t="shared" si="0"/>
        <v>117.5</v>
      </c>
      <c r="G16" s="341" t="s">
        <v>26</v>
      </c>
    </row>
    <row r="17" spans="1:8" s="36" customFormat="1" ht="12" customHeight="1">
      <c r="A17" s="337"/>
      <c r="B17" s="168"/>
      <c r="C17" s="123"/>
      <c r="D17" s="124"/>
      <c r="E17" s="124"/>
      <c r="F17" s="123"/>
      <c r="G17" s="7"/>
      <c r="H17" s="341"/>
    </row>
    <row r="18" spans="1:8" s="138" customFormat="1" ht="12" customHeight="1">
      <c r="A18" s="422" t="s">
        <v>285</v>
      </c>
      <c r="B18" s="421"/>
      <c r="C18" s="164"/>
      <c r="D18" s="165"/>
      <c r="E18" s="165"/>
      <c r="F18" s="164"/>
      <c r="G18" s="342" t="s">
        <v>285</v>
      </c>
    </row>
    <row r="19" spans="1:8" s="147" customFormat="1" ht="12" customHeight="1">
      <c r="A19" s="423" t="s">
        <v>48</v>
      </c>
      <c r="B19" s="421"/>
      <c r="C19" s="123" t="s">
        <v>53</v>
      </c>
      <c r="D19" s="123" t="s">
        <v>53</v>
      </c>
      <c r="E19" s="105">
        <v>434.67</v>
      </c>
      <c r="F19" s="123">
        <f t="shared" ref="F19:F25" si="1">SUM(C19:E19)</f>
        <v>434.67</v>
      </c>
      <c r="G19" s="341" t="s">
        <v>57</v>
      </c>
    </row>
    <row r="20" spans="1:8" s="36" customFormat="1" ht="12" customHeight="1">
      <c r="A20" s="337" t="s">
        <v>31</v>
      </c>
      <c r="B20" s="339" t="s">
        <v>28</v>
      </c>
      <c r="C20" s="123" t="s">
        <v>53</v>
      </c>
      <c r="D20" s="124" t="s">
        <v>53</v>
      </c>
      <c r="E20" s="124">
        <v>1.98</v>
      </c>
      <c r="F20" s="123">
        <f t="shared" si="1"/>
        <v>1.98</v>
      </c>
      <c r="G20" s="152" t="s">
        <v>31</v>
      </c>
      <c r="H20" s="166" t="s">
        <v>42</v>
      </c>
    </row>
    <row r="21" spans="1:8" s="36" customFormat="1" ht="12" customHeight="1">
      <c r="A21" s="337"/>
      <c r="B21" s="209" t="s">
        <v>45</v>
      </c>
      <c r="C21" s="123" t="s">
        <v>53</v>
      </c>
      <c r="D21" s="123" t="s">
        <v>53</v>
      </c>
      <c r="E21" s="124">
        <v>0.99</v>
      </c>
      <c r="F21" s="123">
        <f t="shared" si="1"/>
        <v>0.99</v>
      </c>
      <c r="G21" s="152"/>
      <c r="H21" s="209" t="s">
        <v>43</v>
      </c>
    </row>
    <row r="22" spans="1:8" s="36" customFormat="1" ht="12" customHeight="1">
      <c r="A22" s="337"/>
      <c r="B22" s="209" t="s">
        <v>41</v>
      </c>
      <c r="C22" s="123" t="s">
        <v>53</v>
      </c>
      <c r="D22" s="123" t="s">
        <v>53</v>
      </c>
      <c r="E22" s="124">
        <v>0.99</v>
      </c>
      <c r="F22" s="123">
        <f t="shared" si="1"/>
        <v>0.99</v>
      </c>
      <c r="G22" s="152"/>
      <c r="H22" s="209" t="s">
        <v>44</v>
      </c>
    </row>
    <row r="23" spans="1:8" s="36" customFormat="1" ht="12" customHeight="1">
      <c r="A23" s="337" t="s">
        <v>27</v>
      </c>
      <c r="B23" s="166" t="s">
        <v>37</v>
      </c>
      <c r="C23" s="123" t="s">
        <v>53</v>
      </c>
      <c r="D23" s="123" t="s">
        <v>53</v>
      </c>
      <c r="E23" s="124">
        <v>432.69</v>
      </c>
      <c r="F23" s="123">
        <f t="shared" si="1"/>
        <v>432.69</v>
      </c>
      <c r="G23" s="152" t="s">
        <v>27</v>
      </c>
      <c r="H23" s="166" t="s">
        <v>60</v>
      </c>
    </row>
    <row r="24" spans="1:8" s="36" customFormat="1" ht="12" customHeight="1">
      <c r="A24" s="337"/>
      <c r="B24" s="166" t="s">
        <v>38</v>
      </c>
      <c r="C24" s="123" t="s">
        <v>53</v>
      </c>
      <c r="D24" s="123" t="s">
        <v>53</v>
      </c>
      <c r="E24" s="124">
        <v>432.69</v>
      </c>
      <c r="F24" s="123">
        <f t="shared" si="1"/>
        <v>432.69</v>
      </c>
      <c r="G24" s="7"/>
      <c r="H24" s="166" t="s">
        <v>40</v>
      </c>
    </row>
    <row r="25" spans="1:8" s="147" customFormat="1" ht="12" customHeight="1">
      <c r="A25" s="420" t="s">
        <v>69</v>
      </c>
      <c r="B25" s="421"/>
      <c r="C25" s="123" t="s">
        <v>53</v>
      </c>
      <c r="D25" s="123" t="s">
        <v>53</v>
      </c>
      <c r="E25" s="123">
        <v>2.17</v>
      </c>
      <c r="F25" s="123">
        <f t="shared" si="1"/>
        <v>2.17</v>
      </c>
      <c r="G25" s="341" t="s">
        <v>26</v>
      </c>
      <c r="H25" s="341"/>
    </row>
    <row r="26" spans="1:8" s="36" customFormat="1" ht="12" customHeight="1">
      <c r="A26" s="337"/>
      <c r="B26" s="169"/>
      <c r="C26" s="126"/>
      <c r="D26" s="126"/>
      <c r="E26" s="126"/>
      <c r="F26" s="126"/>
      <c r="G26" s="7"/>
    </row>
    <row r="27" spans="1:8" s="138" customFormat="1" ht="12">
      <c r="A27" s="422" t="s">
        <v>286</v>
      </c>
      <c r="B27" s="421"/>
      <c r="C27" s="164"/>
      <c r="D27" s="165"/>
      <c r="E27" s="165"/>
      <c r="F27" s="164"/>
      <c r="G27" s="342" t="s">
        <v>286</v>
      </c>
    </row>
    <row r="28" spans="1:8" s="147" customFormat="1" ht="12" customHeight="1">
      <c r="A28" s="423" t="s">
        <v>48</v>
      </c>
      <c r="B28" s="421"/>
      <c r="C28" s="123" t="s">
        <v>53</v>
      </c>
      <c r="D28" s="123">
        <v>1.2</v>
      </c>
      <c r="E28" s="167">
        <v>85.96</v>
      </c>
      <c r="F28" s="123">
        <f t="shared" ref="F28:F33" si="2">SUM(C28:E28)</f>
        <v>87.16</v>
      </c>
      <c r="G28" s="341" t="s">
        <v>57</v>
      </c>
    </row>
    <row r="29" spans="1:8" s="36" customFormat="1" ht="12" customHeight="1">
      <c r="A29" s="337" t="s">
        <v>31</v>
      </c>
      <c r="B29" s="338" t="s">
        <v>28</v>
      </c>
      <c r="C29" s="123" t="s">
        <v>53</v>
      </c>
      <c r="D29" s="123" t="s">
        <v>53</v>
      </c>
      <c r="E29" s="123">
        <v>6</v>
      </c>
      <c r="F29" s="123">
        <f t="shared" si="2"/>
        <v>6</v>
      </c>
      <c r="G29" s="152" t="s">
        <v>31</v>
      </c>
      <c r="H29" s="166" t="s">
        <v>42</v>
      </c>
    </row>
    <row r="30" spans="1:8" s="36" customFormat="1" ht="12" customHeight="1">
      <c r="A30" s="337"/>
      <c r="B30" s="168" t="s">
        <v>62</v>
      </c>
      <c r="C30" s="123" t="s">
        <v>53</v>
      </c>
      <c r="D30" s="123" t="s">
        <v>53</v>
      </c>
      <c r="E30" s="123">
        <v>6</v>
      </c>
      <c r="F30" s="123">
        <f t="shared" si="2"/>
        <v>6</v>
      </c>
      <c r="G30" s="7"/>
      <c r="H30" s="166" t="s">
        <v>43</v>
      </c>
    </row>
    <row r="31" spans="1:8" s="147" customFormat="1" ht="12" customHeight="1">
      <c r="A31" s="337" t="s">
        <v>27</v>
      </c>
      <c r="B31" s="166" t="s">
        <v>37</v>
      </c>
      <c r="C31" s="123" t="s">
        <v>53</v>
      </c>
      <c r="D31" s="123">
        <v>1.2</v>
      </c>
      <c r="E31" s="129">
        <v>78.97</v>
      </c>
      <c r="F31" s="123">
        <f t="shared" si="2"/>
        <v>80.17</v>
      </c>
      <c r="G31" s="152" t="s">
        <v>27</v>
      </c>
      <c r="H31" s="166" t="s">
        <v>60</v>
      </c>
    </row>
    <row r="32" spans="1:8" s="36" customFormat="1" ht="12" customHeight="1">
      <c r="A32" s="340"/>
      <c r="B32" s="166" t="s">
        <v>38</v>
      </c>
      <c r="C32" s="123" t="s">
        <v>53</v>
      </c>
      <c r="D32" s="123">
        <v>1.2</v>
      </c>
      <c r="E32" s="129">
        <v>78.97</v>
      </c>
      <c r="F32" s="123">
        <f t="shared" si="2"/>
        <v>80.17</v>
      </c>
      <c r="G32" s="7"/>
      <c r="H32" s="166" t="s">
        <v>40</v>
      </c>
    </row>
    <row r="33" spans="1:8" s="36" customFormat="1" ht="12" customHeight="1">
      <c r="A33" s="412" t="s">
        <v>25</v>
      </c>
      <c r="B33" s="413"/>
      <c r="C33" s="123" t="s">
        <v>53</v>
      </c>
      <c r="D33" s="123">
        <v>4.68</v>
      </c>
      <c r="E33" s="123">
        <v>7.56</v>
      </c>
      <c r="F33" s="123">
        <f t="shared" si="2"/>
        <v>12.239999999999998</v>
      </c>
      <c r="G33" s="341" t="s">
        <v>26</v>
      </c>
    </row>
    <row r="34" spans="1:8" s="36" customFormat="1" ht="12" customHeight="1">
      <c r="A34" s="341"/>
      <c r="B34" s="170"/>
      <c r="C34" s="6"/>
      <c r="D34" s="6"/>
      <c r="E34" s="6"/>
      <c r="F34" s="6"/>
      <c r="G34" s="341"/>
    </row>
    <row r="35" spans="1:8" s="36" customFormat="1" ht="12" customHeight="1">
      <c r="A35" s="341"/>
      <c r="B35" s="170"/>
      <c r="C35" s="6"/>
      <c r="D35" s="6"/>
      <c r="E35" s="6"/>
      <c r="F35" s="6"/>
      <c r="G35" s="341"/>
    </row>
    <row r="36" spans="1:8" s="36" customFormat="1" ht="12" customHeight="1">
      <c r="A36" s="341"/>
      <c r="B36" s="170"/>
      <c r="C36" s="6"/>
      <c r="D36" s="6"/>
      <c r="E36" s="6"/>
      <c r="F36" s="6"/>
      <c r="G36" s="341"/>
    </row>
    <row r="38" spans="1:8" s="138" customFormat="1" ht="12">
      <c r="A38" s="138" t="s">
        <v>293</v>
      </c>
      <c r="G38" s="139"/>
    </row>
    <row r="39" spans="1:8" s="140" customFormat="1" ht="12">
      <c r="A39" s="414" t="s">
        <v>258</v>
      </c>
      <c r="B39" s="414"/>
      <c r="C39" s="414"/>
      <c r="D39" s="414"/>
      <c r="E39" s="414"/>
      <c r="F39" s="414"/>
      <c r="G39" s="414"/>
      <c r="H39" s="414"/>
    </row>
    <row r="40" spans="1:8" s="140" customFormat="1" ht="12">
      <c r="A40" s="141"/>
      <c r="G40" s="142"/>
    </row>
    <row r="41" spans="1:8" s="138" customFormat="1" ht="12" customHeight="1">
      <c r="A41" s="156" t="s">
        <v>64</v>
      </c>
      <c r="F41" s="171"/>
      <c r="G41" s="172"/>
      <c r="H41" s="167" t="s">
        <v>65</v>
      </c>
    </row>
    <row r="42" spans="1:8" s="147" customFormat="1" ht="12" customHeight="1">
      <c r="A42" s="148"/>
      <c r="B42" s="145"/>
      <c r="C42" s="415" t="s">
        <v>70</v>
      </c>
      <c r="D42" s="416"/>
      <c r="E42" s="416"/>
      <c r="F42" s="146" t="s">
        <v>71</v>
      </c>
      <c r="G42" s="7"/>
      <c r="H42" s="145"/>
    </row>
    <row r="43" spans="1:8" s="151" customFormat="1" ht="12" customHeight="1">
      <c r="A43" s="340"/>
      <c r="B43" s="149"/>
      <c r="C43" s="424" t="s">
        <v>89</v>
      </c>
      <c r="D43" s="425"/>
      <c r="E43" s="425"/>
      <c r="F43" s="150" t="s">
        <v>2</v>
      </c>
      <c r="G43" s="7"/>
      <c r="H43" s="149"/>
    </row>
    <row r="44" spans="1:8" s="147" customFormat="1" ht="12" customHeight="1">
      <c r="A44" s="340"/>
      <c r="B44" s="152"/>
      <c r="C44" s="146" t="s">
        <v>73</v>
      </c>
      <c r="D44" s="146" t="s">
        <v>74</v>
      </c>
      <c r="E44" s="173" t="s">
        <v>75</v>
      </c>
      <c r="F44" s="150"/>
      <c r="G44" s="7"/>
      <c r="H44" s="152"/>
    </row>
    <row r="45" spans="1:8" s="147" customFormat="1" ht="12" customHeight="1">
      <c r="A45" s="340"/>
      <c r="B45" s="152"/>
      <c r="C45" s="150"/>
      <c r="D45" s="150"/>
      <c r="E45" s="153"/>
      <c r="F45" s="154" t="s">
        <v>16</v>
      </c>
      <c r="G45" s="11"/>
      <c r="H45" s="152"/>
    </row>
    <row r="46" spans="1:8" s="147" customFormat="1" ht="12" customHeight="1">
      <c r="A46" s="340"/>
      <c r="B46" s="152"/>
      <c r="C46" s="154" t="s">
        <v>76</v>
      </c>
      <c r="D46" s="155" t="s">
        <v>77</v>
      </c>
      <c r="E46" s="155" t="s">
        <v>78</v>
      </c>
      <c r="F46" s="154" t="s">
        <v>21</v>
      </c>
      <c r="G46" s="11"/>
      <c r="H46" s="152"/>
    </row>
    <row r="47" spans="1:8" s="147" customFormat="1" ht="11.25" customHeight="1">
      <c r="A47" s="156"/>
      <c r="B47" s="157"/>
      <c r="C47" s="158"/>
      <c r="D47" s="159"/>
      <c r="E47" s="159" t="s">
        <v>79</v>
      </c>
      <c r="F47" s="158" t="s">
        <v>23</v>
      </c>
      <c r="G47" s="160"/>
      <c r="H47" s="157"/>
    </row>
    <row r="48" spans="1:8" s="147" customFormat="1" ht="12">
      <c r="A48" s="340"/>
      <c r="B48" s="152"/>
      <c r="C48" s="154"/>
      <c r="D48" s="155"/>
      <c r="E48" s="149"/>
      <c r="F48" s="174"/>
      <c r="G48" s="11"/>
      <c r="H48" s="152"/>
    </row>
    <row r="49" spans="1:11" s="138" customFormat="1" ht="12" customHeight="1">
      <c r="A49" s="426" t="s">
        <v>287</v>
      </c>
      <c r="B49" s="413"/>
      <c r="C49" s="175"/>
      <c r="D49" s="176"/>
      <c r="E49" s="177"/>
      <c r="F49" s="164"/>
      <c r="G49" s="342" t="s">
        <v>287</v>
      </c>
    </row>
    <row r="50" spans="1:11" s="138" customFormat="1" ht="12" customHeight="1">
      <c r="A50" s="318" t="s">
        <v>51</v>
      </c>
      <c r="B50" s="319" t="s">
        <v>50</v>
      </c>
      <c r="C50" s="175" t="s">
        <v>53</v>
      </c>
      <c r="D50" s="176" t="s">
        <v>53</v>
      </c>
      <c r="E50" s="366">
        <v>2.52</v>
      </c>
      <c r="F50" s="123">
        <f t="shared" ref="F50:F59" si="3">SUM(C50:E50)</f>
        <v>2.52</v>
      </c>
      <c r="G50" s="6" t="s">
        <v>51</v>
      </c>
      <c r="H50" s="341" t="s">
        <v>52</v>
      </c>
    </row>
    <row r="51" spans="1:11" s="138" customFormat="1" ht="12" customHeight="1">
      <c r="A51" s="264"/>
      <c r="B51" s="319" t="s">
        <v>238</v>
      </c>
      <c r="C51" s="175" t="s">
        <v>53</v>
      </c>
      <c r="D51" s="176" t="s">
        <v>53</v>
      </c>
      <c r="E51" s="366">
        <v>1.52</v>
      </c>
      <c r="F51" s="123">
        <f t="shared" si="3"/>
        <v>1.52</v>
      </c>
      <c r="G51" s="6"/>
      <c r="H51" s="341" t="s">
        <v>239</v>
      </c>
    </row>
    <row r="52" spans="1:11" s="147" customFormat="1" ht="12" customHeight="1">
      <c r="A52" s="427" t="s">
        <v>48</v>
      </c>
      <c r="B52" s="413"/>
      <c r="C52" s="123" t="s">
        <v>53</v>
      </c>
      <c r="D52" s="123">
        <v>2.37</v>
      </c>
      <c r="E52" s="36">
        <v>37.56</v>
      </c>
      <c r="F52" s="123">
        <f t="shared" si="3"/>
        <v>39.93</v>
      </c>
      <c r="G52" s="341" t="s">
        <v>57</v>
      </c>
    </row>
    <row r="53" spans="1:11" s="36" customFormat="1" ht="12" customHeight="1">
      <c r="A53" s="337" t="s">
        <v>31</v>
      </c>
      <c r="B53" s="338" t="s">
        <v>28</v>
      </c>
      <c r="C53" s="123" t="s">
        <v>53</v>
      </c>
      <c r="D53" s="123" t="s">
        <v>53</v>
      </c>
      <c r="E53" s="178">
        <v>6.45</v>
      </c>
      <c r="F53" s="123">
        <f t="shared" si="3"/>
        <v>6.45</v>
      </c>
      <c r="G53" s="152" t="s">
        <v>31</v>
      </c>
      <c r="H53" s="166" t="s">
        <v>42</v>
      </c>
    </row>
    <row r="54" spans="1:11" s="36" customFormat="1" ht="12" customHeight="1">
      <c r="A54" s="337"/>
      <c r="B54" s="209" t="s">
        <v>45</v>
      </c>
      <c r="C54" s="123" t="s">
        <v>53</v>
      </c>
      <c r="D54" s="123" t="s">
        <v>53</v>
      </c>
      <c r="E54" s="178">
        <v>1.1499999999999999</v>
      </c>
      <c r="F54" s="123">
        <f t="shared" si="3"/>
        <v>1.1499999999999999</v>
      </c>
      <c r="G54" s="152"/>
      <c r="H54" s="209" t="s">
        <v>43</v>
      </c>
    </row>
    <row r="55" spans="1:11" s="36" customFormat="1" ht="12" customHeight="1">
      <c r="A55" s="337"/>
      <c r="B55" s="36" t="s">
        <v>54</v>
      </c>
      <c r="C55" s="123" t="s">
        <v>53</v>
      </c>
      <c r="D55" s="123" t="s">
        <v>53</v>
      </c>
      <c r="E55" s="179">
        <v>2.98</v>
      </c>
      <c r="F55" s="123">
        <f t="shared" si="3"/>
        <v>2.98</v>
      </c>
      <c r="G55" s="7"/>
      <c r="H55" s="166" t="s">
        <v>55</v>
      </c>
      <c r="I55" s="180"/>
      <c r="J55" s="180"/>
      <c r="K55" s="180"/>
    </row>
    <row r="56" spans="1:11" s="36" customFormat="1" ht="12" customHeight="1">
      <c r="A56" s="337"/>
      <c r="B56" s="36" t="s">
        <v>41</v>
      </c>
      <c r="C56" s="123" t="s">
        <v>53</v>
      </c>
      <c r="D56" s="123" t="s">
        <v>53</v>
      </c>
      <c r="E56" s="179">
        <v>2</v>
      </c>
      <c r="F56" s="123">
        <f t="shared" si="3"/>
        <v>2</v>
      </c>
      <c r="G56" s="7"/>
      <c r="H56" s="166" t="s">
        <v>44</v>
      </c>
      <c r="I56" s="180"/>
      <c r="J56" s="180"/>
      <c r="K56" s="180"/>
    </row>
    <row r="57" spans="1:11" s="147" customFormat="1" ht="12" customHeight="1">
      <c r="A57" s="337" t="s">
        <v>27</v>
      </c>
      <c r="B57" s="166" t="s">
        <v>37</v>
      </c>
      <c r="C57" s="123" t="s">
        <v>53</v>
      </c>
      <c r="D57" s="123">
        <v>2.37</v>
      </c>
      <c r="E57" s="123">
        <v>31.11</v>
      </c>
      <c r="F57" s="123">
        <f t="shared" si="3"/>
        <v>33.479999999999997</v>
      </c>
      <c r="G57" s="152" t="s">
        <v>27</v>
      </c>
      <c r="H57" s="166" t="s">
        <v>60</v>
      </c>
    </row>
    <row r="58" spans="1:11" s="147" customFormat="1" ht="12" customHeight="1">
      <c r="A58" s="337"/>
      <c r="B58" s="166" t="s">
        <v>38</v>
      </c>
      <c r="C58" s="123" t="s">
        <v>53</v>
      </c>
      <c r="D58" s="123">
        <v>2.37</v>
      </c>
      <c r="E58" s="123">
        <v>31.11</v>
      </c>
      <c r="F58" s="123">
        <f t="shared" si="3"/>
        <v>33.479999999999997</v>
      </c>
      <c r="G58" s="7"/>
      <c r="H58" s="166" t="s">
        <v>40</v>
      </c>
    </row>
    <row r="59" spans="1:11" s="36" customFormat="1" ht="12" customHeight="1">
      <c r="A59" s="420" t="s">
        <v>69</v>
      </c>
      <c r="B59" s="421"/>
      <c r="C59" s="123" t="s">
        <v>53</v>
      </c>
      <c r="D59" s="123">
        <v>0.39</v>
      </c>
      <c r="E59" s="123">
        <v>1</v>
      </c>
      <c r="F59" s="123">
        <f t="shared" si="3"/>
        <v>1.3900000000000001</v>
      </c>
      <c r="G59" s="341" t="s">
        <v>26</v>
      </c>
    </row>
    <row r="60" spans="1:11">
      <c r="A60" s="337"/>
      <c r="B60" s="169"/>
      <c r="C60" s="181"/>
      <c r="D60" s="181"/>
      <c r="E60" s="181"/>
      <c r="F60" s="181"/>
      <c r="G60" s="182"/>
    </row>
    <row r="61" spans="1:11" s="138" customFormat="1" ht="12" customHeight="1">
      <c r="A61" s="422" t="s">
        <v>288</v>
      </c>
      <c r="B61" s="421"/>
      <c r="C61" s="164"/>
      <c r="D61" s="165"/>
      <c r="E61" s="165"/>
      <c r="F61" s="164"/>
      <c r="G61" s="342" t="s">
        <v>288</v>
      </c>
    </row>
    <row r="62" spans="1:11" s="147" customFormat="1" ht="12" customHeight="1">
      <c r="A62" s="423" t="s">
        <v>48</v>
      </c>
      <c r="B62" s="421"/>
      <c r="C62" s="123" t="s">
        <v>53</v>
      </c>
      <c r="D62" s="123">
        <v>7.39</v>
      </c>
      <c r="E62" s="123">
        <v>223.75</v>
      </c>
      <c r="F62" s="123">
        <f t="shared" ref="F62:F69" si="4">SUM(C62:E62)</f>
        <v>231.14</v>
      </c>
      <c r="G62" s="341" t="s">
        <v>57</v>
      </c>
    </row>
    <row r="63" spans="1:11" s="36" customFormat="1" ht="12" customHeight="1">
      <c r="A63" s="337" t="s">
        <v>31</v>
      </c>
      <c r="B63" s="338" t="s">
        <v>28</v>
      </c>
      <c r="C63" s="123" t="s">
        <v>53</v>
      </c>
      <c r="D63" s="123">
        <v>0.16</v>
      </c>
      <c r="E63" s="178">
        <v>168.44</v>
      </c>
      <c r="F63" s="123">
        <f>SUM(C63:E63)</f>
        <v>168.6</v>
      </c>
      <c r="G63" s="152" t="s">
        <v>31</v>
      </c>
      <c r="H63" s="166" t="s">
        <v>42</v>
      </c>
    </row>
    <row r="64" spans="1:11" s="36" customFormat="1" ht="12" customHeight="1">
      <c r="A64" s="337"/>
      <c r="B64" s="209" t="s">
        <v>85</v>
      </c>
      <c r="C64" s="123" t="s">
        <v>53</v>
      </c>
      <c r="D64" s="123" t="s">
        <v>53</v>
      </c>
      <c r="E64" s="178">
        <v>5.0999999999999996</v>
      </c>
      <c r="F64" s="123">
        <f>SUM(C64:E64)</f>
        <v>5.0999999999999996</v>
      </c>
      <c r="G64" s="152"/>
      <c r="H64" s="209" t="s">
        <v>86</v>
      </c>
    </row>
    <row r="65" spans="1:8" s="147" customFormat="1" ht="12" customHeight="1">
      <c r="A65" s="337" t="s">
        <v>27</v>
      </c>
      <c r="B65" s="166" t="s">
        <v>37</v>
      </c>
      <c r="C65" s="123" t="s">
        <v>53</v>
      </c>
      <c r="D65" s="123">
        <v>6.28</v>
      </c>
      <c r="E65" s="123">
        <v>54.79</v>
      </c>
      <c r="F65" s="123">
        <f t="shared" si="4"/>
        <v>61.07</v>
      </c>
      <c r="G65" s="152" t="s">
        <v>27</v>
      </c>
      <c r="H65" s="166" t="s">
        <v>60</v>
      </c>
    </row>
    <row r="66" spans="1:8" s="36" customFormat="1" ht="12" customHeight="1">
      <c r="A66" s="337"/>
      <c r="B66" s="166" t="s">
        <v>38</v>
      </c>
      <c r="C66" s="123" t="s">
        <v>53</v>
      </c>
      <c r="D66" s="123">
        <v>6.28</v>
      </c>
      <c r="E66" s="123">
        <v>54.79</v>
      </c>
      <c r="F66" s="123">
        <f t="shared" si="4"/>
        <v>61.07</v>
      </c>
      <c r="G66" s="7"/>
      <c r="H66" s="166" t="s">
        <v>40</v>
      </c>
    </row>
    <row r="67" spans="1:8" s="36" customFormat="1" ht="12" customHeight="1">
      <c r="A67" s="337" t="s">
        <v>32</v>
      </c>
      <c r="B67" s="166" t="s">
        <v>33</v>
      </c>
      <c r="C67" s="123" t="s">
        <v>53</v>
      </c>
      <c r="D67" s="126">
        <v>0.95000000000000007</v>
      </c>
      <c r="E67" s="126">
        <v>0.52</v>
      </c>
      <c r="F67" s="123">
        <f t="shared" si="4"/>
        <v>1.4700000000000002</v>
      </c>
      <c r="G67" s="152" t="s">
        <v>32</v>
      </c>
      <c r="H67" s="166" t="s">
        <v>35</v>
      </c>
    </row>
    <row r="68" spans="1:8" s="36" customFormat="1" ht="12" customHeight="1">
      <c r="A68" s="337"/>
      <c r="B68" s="166" t="s">
        <v>46</v>
      </c>
      <c r="C68" s="123" t="s">
        <v>53</v>
      </c>
      <c r="D68" s="126">
        <v>0.95000000000000007</v>
      </c>
      <c r="E68" s="126">
        <v>0.52</v>
      </c>
      <c r="F68" s="123">
        <f t="shared" si="4"/>
        <v>1.4700000000000002</v>
      </c>
      <c r="G68" s="7"/>
      <c r="H68" s="166" t="s">
        <v>47</v>
      </c>
    </row>
    <row r="69" spans="1:8" s="36" customFormat="1" ht="12" customHeight="1">
      <c r="A69" s="420" t="s">
        <v>69</v>
      </c>
      <c r="B69" s="421"/>
      <c r="C69" s="123" t="s">
        <v>53</v>
      </c>
      <c r="D69" s="123">
        <v>0.79</v>
      </c>
      <c r="E69" s="123">
        <v>3.6</v>
      </c>
      <c r="F69" s="123">
        <f t="shared" si="4"/>
        <v>4.3900000000000006</v>
      </c>
      <c r="G69" s="341" t="s">
        <v>26</v>
      </c>
    </row>
    <row r="70" spans="1:8">
      <c r="A70" s="337"/>
      <c r="B70" s="169"/>
      <c r="C70" s="181"/>
      <c r="D70" s="181"/>
      <c r="E70" s="181"/>
      <c r="F70" s="181"/>
      <c r="G70" s="182"/>
    </row>
    <row r="71" spans="1:8" s="138" customFormat="1" ht="12" customHeight="1">
      <c r="A71" s="422" t="s">
        <v>289</v>
      </c>
      <c r="B71" s="421"/>
      <c r="C71" s="164"/>
      <c r="D71" s="165"/>
      <c r="E71" s="165"/>
      <c r="F71" s="164"/>
      <c r="G71" s="342" t="s">
        <v>289</v>
      </c>
    </row>
    <row r="72" spans="1:8" s="147" customFormat="1" ht="12" customHeight="1">
      <c r="A72" s="423" t="s">
        <v>56</v>
      </c>
      <c r="B72" s="421"/>
      <c r="C72" s="123" t="s">
        <v>53</v>
      </c>
      <c r="D72" s="123">
        <v>12.85</v>
      </c>
      <c r="E72" s="123">
        <v>62.3</v>
      </c>
      <c r="F72" s="123">
        <f t="shared" ref="F72:F75" si="5">SUM(C72:E72)</f>
        <v>75.149999999999991</v>
      </c>
      <c r="G72" s="341" t="s">
        <v>82</v>
      </c>
    </row>
    <row r="73" spans="1:8" s="147" customFormat="1" ht="12" customHeight="1">
      <c r="A73" s="337" t="s">
        <v>27</v>
      </c>
      <c r="B73" s="166" t="s">
        <v>37</v>
      </c>
      <c r="C73" s="123" t="s">
        <v>53</v>
      </c>
      <c r="D73" s="123">
        <v>3.52</v>
      </c>
      <c r="E73" s="126">
        <v>56.88</v>
      </c>
      <c r="F73" s="123">
        <f t="shared" si="5"/>
        <v>60.400000000000006</v>
      </c>
      <c r="G73" s="152" t="s">
        <v>27</v>
      </c>
      <c r="H73" s="166" t="s">
        <v>60</v>
      </c>
    </row>
    <row r="74" spans="1:8" s="147" customFormat="1" ht="11.25" customHeight="1">
      <c r="A74" s="337"/>
      <c r="B74" s="166" t="s">
        <v>38</v>
      </c>
      <c r="C74" s="123" t="s">
        <v>53</v>
      </c>
      <c r="D74" s="123">
        <v>3.52</v>
      </c>
      <c r="E74" s="126">
        <v>56.88</v>
      </c>
      <c r="F74" s="123">
        <f t="shared" si="5"/>
        <v>60.400000000000006</v>
      </c>
      <c r="G74" s="7"/>
      <c r="H74" s="166" t="s">
        <v>40</v>
      </c>
    </row>
    <row r="75" spans="1:8" s="36" customFormat="1" ht="12" customHeight="1">
      <c r="A75" s="420" t="s">
        <v>69</v>
      </c>
      <c r="B75" s="421"/>
      <c r="C75" s="123" t="s">
        <v>53</v>
      </c>
      <c r="D75" s="123">
        <v>0.11</v>
      </c>
      <c r="E75" s="123">
        <v>0.8</v>
      </c>
      <c r="F75" s="123">
        <f t="shared" si="5"/>
        <v>0.91</v>
      </c>
      <c r="G75" s="341" t="s">
        <v>66</v>
      </c>
    </row>
    <row r="76" spans="1:8" s="36" customFormat="1" ht="12" customHeight="1">
      <c r="A76" s="339"/>
      <c r="B76" s="339"/>
      <c r="C76" s="6"/>
      <c r="D76" s="6"/>
      <c r="E76" s="6"/>
      <c r="F76" s="6"/>
      <c r="G76" s="341"/>
    </row>
    <row r="77" spans="1:8" s="138" customFormat="1" ht="12">
      <c r="A77" s="138" t="s">
        <v>293</v>
      </c>
      <c r="G77" s="139"/>
    </row>
    <row r="78" spans="1:8" s="140" customFormat="1" ht="12">
      <c r="A78" s="414" t="s">
        <v>258</v>
      </c>
      <c r="B78" s="414"/>
      <c r="C78" s="414"/>
      <c r="D78" s="414"/>
      <c r="E78" s="414"/>
      <c r="F78" s="414"/>
      <c r="G78" s="414"/>
      <c r="H78" s="414"/>
    </row>
    <row r="79" spans="1:8" s="140" customFormat="1" ht="12">
      <c r="G79" s="142"/>
    </row>
    <row r="80" spans="1:8" s="138" customFormat="1" ht="12" customHeight="1">
      <c r="A80" s="156" t="s">
        <v>67</v>
      </c>
      <c r="F80" s="171"/>
      <c r="G80" s="172"/>
      <c r="H80" s="167" t="s">
        <v>68</v>
      </c>
    </row>
    <row r="81" spans="1:8" s="147" customFormat="1" ht="12" customHeight="1">
      <c r="A81" s="340"/>
      <c r="B81" s="145"/>
      <c r="C81" s="415" t="s">
        <v>70</v>
      </c>
      <c r="D81" s="416"/>
      <c r="E81" s="416"/>
      <c r="F81" s="146" t="s">
        <v>71</v>
      </c>
      <c r="G81" s="7"/>
      <c r="H81" s="145"/>
    </row>
    <row r="82" spans="1:8" s="151" customFormat="1" ht="12" customHeight="1">
      <c r="A82" s="148"/>
      <c r="B82" s="149"/>
      <c r="C82" s="417" t="s">
        <v>89</v>
      </c>
      <c r="D82" s="418"/>
      <c r="E82" s="418"/>
      <c r="F82" s="150" t="s">
        <v>2</v>
      </c>
      <c r="G82" s="7"/>
      <c r="H82" s="149"/>
    </row>
    <row r="83" spans="1:8" s="147" customFormat="1" ht="12" customHeight="1">
      <c r="A83" s="340"/>
      <c r="B83" s="152"/>
      <c r="C83" s="146" t="s">
        <v>73</v>
      </c>
      <c r="D83" s="146" t="s">
        <v>74</v>
      </c>
      <c r="E83" s="173" t="s">
        <v>75</v>
      </c>
      <c r="F83" s="150"/>
      <c r="G83" s="7"/>
      <c r="H83" s="152"/>
    </row>
    <row r="84" spans="1:8" s="147" customFormat="1" ht="12" customHeight="1">
      <c r="A84" s="340"/>
      <c r="B84" s="152"/>
      <c r="C84" s="150"/>
      <c r="D84" s="150"/>
      <c r="E84" s="153"/>
      <c r="F84" s="154" t="s">
        <v>16</v>
      </c>
      <c r="G84" s="11"/>
      <c r="H84" s="152"/>
    </row>
    <row r="85" spans="1:8" s="147" customFormat="1" ht="12" customHeight="1">
      <c r="A85" s="340"/>
      <c r="B85" s="152"/>
      <c r="C85" s="154" t="s">
        <v>76</v>
      </c>
      <c r="D85" s="155" t="s">
        <v>77</v>
      </c>
      <c r="E85" s="155" t="s">
        <v>78</v>
      </c>
      <c r="F85" s="154" t="s">
        <v>21</v>
      </c>
      <c r="G85" s="11"/>
      <c r="H85" s="152"/>
    </row>
    <row r="86" spans="1:8" s="147" customFormat="1" ht="11.25" customHeight="1">
      <c r="A86" s="156"/>
      <c r="B86" s="157"/>
      <c r="C86" s="158"/>
      <c r="D86" s="159"/>
      <c r="E86" s="159" t="s">
        <v>79</v>
      </c>
      <c r="F86" s="158" t="s">
        <v>23</v>
      </c>
      <c r="G86" s="160"/>
      <c r="H86" s="157"/>
    </row>
    <row r="87" spans="1:8" s="147" customFormat="1" ht="11.25" customHeight="1">
      <c r="A87" s="341"/>
      <c r="B87" s="152"/>
      <c r="C87" s="154"/>
      <c r="D87" s="155"/>
      <c r="E87" s="155"/>
      <c r="F87" s="154"/>
      <c r="G87" s="11"/>
      <c r="H87" s="152"/>
    </row>
    <row r="88" spans="1:8" s="138" customFormat="1" ht="12" customHeight="1">
      <c r="A88" s="422" t="s">
        <v>290</v>
      </c>
      <c r="B88" s="421"/>
      <c r="C88" s="164"/>
      <c r="D88" s="165"/>
      <c r="E88" s="165"/>
      <c r="F88" s="164"/>
      <c r="G88" s="342" t="s">
        <v>290</v>
      </c>
    </row>
    <row r="89" spans="1:8" s="147" customFormat="1" ht="12" customHeight="1">
      <c r="A89" s="423" t="s">
        <v>48</v>
      </c>
      <c r="B89" s="421"/>
      <c r="C89" s="123" t="s">
        <v>53</v>
      </c>
      <c r="D89" s="123">
        <v>0.63</v>
      </c>
      <c r="E89" s="123">
        <v>79.599999999999994</v>
      </c>
      <c r="F89" s="123">
        <f t="shared" ref="F89:F92" si="6">SUM(C89:E89)</f>
        <v>80.22999999999999</v>
      </c>
      <c r="G89" s="341" t="s">
        <v>57</v>
      </c>
    </row>
    <row r="90" spans="1:8" s="147" customFormat="1" ht="12" customHeight="1">
      <c r="A90" s="337" t="s">
        <v>27</v>
      </c>
      <c r="B90" s="166" t="s">
        <v>37</v>
      </c>
      <c r="C90" s="123" t="s">
        <v>53</v>
      </c>
      <c r="D90" s="126">
        <v>0.6</v>
      </c>
      <c r="E90" s="126">
        <v>60</v>
      </c>
      <c r="F90" s="123">
        <f t="shared" si="6"/>
        <v>60.6</v>
      </c>
      <c r="G90" s="152" t="s">
        <v>27</v>
      </c>
      <c r="H90" s="166" t="s">
        <v>60</v>
      </c>
    </row>
    <row r="91" spans="1:8" s="147" customFormat="1" ht="11.25" customHeight="1">
      <c r="A91" s="337"/>
      <c r="B91" s="166" t="s">
        <v>38</v>
      </c>
      <c r="C91" s="123" t="s">
        <v>53</v>
      </c>
      <c r="D91" s="126">
        <v>0.6</v>
      </c>
      <c r="E91" s="126">
        <v>60</v>
      </c>
      <c r="F91" s="123">
        <f t="shared" si="6"/>
        <v>60.6</v>
      </c>
      <c r="G91" s="7"/>
      <c r="H91" s="166" t="s">
        <v>40</v>
      </c>
    </row>
    <row r="92" spans="1:8" s="36" customFormat="1" ht="12" customHeight="1">
      <c r="A92" s="420" t="s">
        <v>69</v>
      </c>
      <c r="B92" s="421"/>
      <c r="C92" s="123" t="s">
        <v>53</v>
      </c>
      <c r="D92" s="123">
        <v>7.0000000000000007E-2</v>
      </c>
      <c r="E92" s="123">
        <v>3.25</v>
      </c>
      <c r="F92" s="123">
        <f t="shared" si="6"/>
        <v>3.32</v>
      </c>
      <c r="G92" s="341" t="s">
        <v>66</v>
      </c>
    </row>
    <row r="93" spans="1:8">
      <c r="A93" s="337"/>
      <c r="B93" s="169"/>
      <c r="C93" s="181"/>
      <c r="D93" s="181"/>
      <c r="E93" s="181"/>
      <c r="F93" s="181"/>
      <c r="G93" s="182"/>
    </row>
    <row r="94" spans="1:8" s="138" customFormat="1" ht="12" customHeight="1">
      <c r="A94" s="422" t="s">
        <v>291</v>
      </c>
      <c r="B94" s="421"/>
      <c r="C94" s="164"/>
      <c r="D94" s="165"/>
      <c r="E94" s="165"/>
      <c r="F94" s="164"/>
      <c r="G94" s="342" t="s">
        <v>291</v>
      </c>
    </row>
    <row r="95" spans="1:8" s="147" customFormat="1" ht="12" customHeight="1">
      <c r="A95" s="423" t="s">
        <v>48</v>
      </c>
      <c r="B95" s="421"/>
      <c r="C95" s="123" t="s">
        <v>53</v>
      </c>
      <c r="D95" s="123">
        <v>2.67</v>
      </c>
      <c r="E95" s="123">
        <v>196.67</v>
      </c>
      <c r="F95" s="123">
        <f t="shared" ref="F95:F100" si="7">SUM(C95:E95)</f>
        <v>199.33999999999997</v>
      </c>
      <c r="G95" s="341" t="s">
        <v>57</v>
      </c>
    </row>
    <row r="96" spans="1:8" s="36" customFormat="1" ht="12" customHeight="1">
      <c r="A96" s="337" t="s">
        <v>31</v>
      </c>
      <c r="B96" s="338" t="s">
        <v>28</v>
      </c>
      <c r="C96" s="123" t="s">
        <v>53</v>
      </c>
      <c r="D96" s="123" t="s">
        <v>53</v>
      </c>
      <c r="E96" s="123">
        <v>183.53</v>
      </c>
      <c r="F96" s="123">
        <f t="shared" si="7"/>
        <v>183.53</v>
      </c>
      <c r="G96" s="152" t="s">
        <v>31</v>
      </c>
      <c r="H96" s="166" t="s">
        <v>42</v>
      </c>
    </row>
    <row r="97" spans="1:8" s="36" customFormat="1" ht="12" customHeight="1">
      <c r="A97" s="337"/>
      <c r="B97" s="209" t="s">
        <v>111</v>
      </c>
      <c r="C97" s="123"/>
      <c r="D97" s="123" t="s">
        <v>53</v>
      </c>
      <c r="E97" s="123">
        <v>0.53</v>
      </c>
      <c r="F97" s="123">
        <f t="shared" si="7"/>
        <v>0.53</v>
      </c>
      <c r="G97" s="152"/>
      <c r="H97" s="209" t="s">
        <v>112</v>
      </c>
    </row>
    <row r="98" spans="1:8" s="147" customFormat="1" ht="12" customHeight="1">
      <c r="A98" s="337" t="s">
        <v>27</v>
      </c>
      <c r="B98" s="166" t="s">
        <v>37</v>
      </c>
      <c r="C98" s="123" t="s">
        <v>53</v>
      </c>
      <c r="D98" s="123">
        <v>2.1</v>
      </c>
      <c r="E98" s="123">
        <v>5.99</v>
      </c>
      <c r="F98" s="123">
        <f t="shared" si="7"/>
        <v>8.09</v>
      </c>
      <c r="G98" s="152" t="s">
        <v>27</v>
      </c>
      <c r="H98" s="166" t="s">
        <v>60</v>
      </c>
    </row>
    <row r="99" spans="1:8" s="36" customFormat="1" ht="12" customHeight="1">
      <c r="A99" s="340"/>
      <c r="B99" s="166" t="s">
        <v>38</v>
      </c>
      <c r="C99" s="123" t="s">
        <v>53</v>
      </c>
      <c r="D99" s="123">
        <v>2.1</v>
      </c>
      <c r="E99" s="123">
        <v>5.99</v>
      </c>
      <c r="F99" s="123">
        <f t="shared" si="7"/>
        <v>8.09</v>
      </c>
      <c r="G99" s="7"/>
      <c r="H99" s="166" t="s">
        <v>40</v>
      </c>
    </row>
    <row r="100" spans="1:8" s="36" customFormat="1" ht="12" customHeight="1">
      <c r="A100" s="412" t="s">
        <v>25</v>
      </c>
      <c r="B100" s="413"/>
      <c r="C100" s="123" t="s">
        <v>53</v>
      </c>
      <c r="D100" s="123">
        <v>1.72</v>
      </c>
      <c r="E100" s="123">
        <v>0.62</v>
      </c>
      <c r="F100" s="123">
        <f t="shared" si="7"/>
        <v>2.34</v>
      </c>
      <c r="G100" s="341" t="s">
        <v>66</v>
      </c>
    </row>
    <row r="102" spans="1:8">
      <c r="C102" s="183"/>
      <c r="E102" s="183"/>
      <c r="F102" s="183"/>
    </row>
    <row r="103" spans="1:8">
      <c r="C103" s="183"/>
      <c r="E103" s="183"/>
      <c r="F103" s="183"/>
    </row>
  </sheetData>
  <mergeCells count="33">
    <mergeCell ref="A94:B94"/>
    <mergeCell ref="A95:B95"/>
    <mergeCell ref="A100:B100"/>
    <mergeCell ref="A78:H78"/>
    <mergeCell ref="C81:E81"/>
    <mergeCell ref="C82:E82"/>
    <mergeCell ref="A88:B88"/>
    <mergeCell ref="A89:B89"/>
    <mergeCell ref="A92:B92"/>
    <mergeCell ref="A75:B75"/>
    <mergeCell ref="A39:H39"/>
    <mergeCell ref="C42:E42"/>
    <mergeCell ref="C43:E43"/>
    <mergeCell ref="A49:B49"/>
    <mergeCell ref="A52:B52"/>
    <mergeCell ref="A59:B59"/>
    <mergeCell ref="A61:B61"/>
    <mergeCell ref="A62:B62"/>
    <mergeCell ref="A69:B69"/>
    <mergeCell ref="A71:B71"/>
    <mergeCell ref="A72:B72"/>
    <mergeCell ref="A33:B33"/>
    <mergeCell ref="A2:H2"/>
    <mergeCell ref="C5:E5"/>
    <mergeCell ref="C6:E6"/>
    <mergeCell ref="A12:B12"/>
    <mergeCell ref="A13:B13"/>
    <mergeCell ref="A16:B16"/>
    <mergeCell ref="A18:B18"/>
    <mergeCell ref="A19:B19"/>
    <mergeCell ref="A25:B25"/>
    <mergeCell ref="A27:B27"/>
    <mergeCell ref="A28:B28"/>
  </mergeCells>
  <hyperlinks>
    <hyperlink ref="J1" location="'OBSAH - CONTENTS'!A1" display="'OBSAH - CONTENTS'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rowBreaks count="2" manualBreakCount="2">
    <brk id="37" max="16383" man="1"/>
    <brk id="7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workbookViewId="0">
      <selection activeCell="J1" sqref="J1"/>
    </sheetView>
  </sheetViews>
  <sheetFormatPr defaultColWidth="9.140625" defaultRowHeight="12.75"/>
  <cols>
    <col min="1" max="1" width="2.42578125" style="326" customWidth="1"/>
    <col min="2" max="2" width="25.7109375" style="118" bestFit="1" customWidth="1"/>
    <col min="3" max="3" width="10.7109375" style="118" customWidth="1"/>
    <col min="4" max="4" width="12.42578125" style="118" customWidth="1"/>
    <col min="5" max="6" width="11.140625" style="118" customWidth="1"/>
    <col min="7" max="7" width="2.42578125" style="133" customWidth="1"/>
    <col min="8" max="8" width="31.7109375" style="118" customWidth="1"/>
    <col min="9" max="16384" width="9.140625" style="118"/>
  </cols>
  <sheetData>
    <row r="1" spans="1:10" s="12" customFormat="1">
      <c r="A1" s="186" t="s">
        <v>294</v>
      </c>
      <c r="G1" s="13"/>
      <c r="J1" s="368" t="s">
        <v>317</v>
      </c>
    </row>
    <row r="2" spans="1:10" s="15" customFormat="1">
      <c r="A2" s="377" t="s">
        <v>295</v>
      </c>
      <c r="B2" s="405"/>
      <c r="C2" s="405"/>
      <c r="D2" s="405"/>
      <c r="E2" s="405"/>
      <c r="F2" s="405"/>
      <c r="G2" s="405"/>
      <c r="H2" s="405"/>
    </row>
    <row r="3" spans="1:10" s="12" customFormat="1" ht="12" customHeight="1">
      <c r="A3" s="187"/>
      <c r="G3" s="17"/>
    </row>
    <row r="4" spans="1:10" s="5" customFormat="1" ht="12" customHeight="1">
      <c r="A4" s="329"/>
      <c r="B4" s="357"/>
      <c r="C4" s="390" t="s">
        <v>90</v>
      </c>
      <c r="D4" s="391"/>
      <c r="E4" s="391"/>
      <c r="F4" s="19" t="s">
        <v>91</v>
      </c>
      <c r="G4" s="20"/>
      <c r="H4" s="357"/>
    </row>
    <row r="5" spans="1:10" s="21" customFormat="1" ht="12" customHeight="1">
      <c r="A5" s="188"/>
      <c r="B5" s="364"/>
      <c r="C5" s="430" t="s">
        <v>92</v>
      </c>
      <c r="D5" s="382"/>
      <c r="E5" s="382"/>
      <c r="F5" s="22" t="s">
        <v>2</v>
      </c>
      <c r="G5" s="20"/>
      <c r="H5" s="364"/>
    </row>
    <row r="6" spans="1:10" s="5" customFormat="1" ht="12" customHeight="1">
      <c r="A6" s="329"/>
      <c r="B6" s="363"/>
      <c r="C6" s="189" t="s">
        <v>73</v>
      </c>
      <c r="D6" s="189" t="s">
        <v>74</v>
      </c>
      <c r="E6" s="190" t="s">
        <v>75</v>
      </c>
      <c r="F6" s="22"/>
      <c r="G6" s="20"/>
      <c r="H6" s="363"/>
    </row>
    <row r="7" spans="1:10" s="5" customFormat="1" ht="12" customHeight="1">
      <c r="A7" s="329"/>
      <c r="B7" s="363"/>
      <c r="C7" s="189"/>
      <c r="D7" s="189"/>
      <c r="E7" s="190"/>
      <c r="F7" s="23" t="s">
        <v>93</v>
      </c>
      <c r="G7" s="24"/>
      <c r="H7" s="191"/>
    </row>
    <row r="8" spans="1:10" s="5" customFormat="1" ht="12" customHeight="1">
      <c r="A8" s="329"/>
      <c r="B8" s="363"/>
      <c r="C8" s="192" t="s">
        <v>76</v>
      </c>
      <c r="D8" s="193" t="s">
        <v>77</v>
      </c>
      <c r="E8" s="193" t="s">
        <v>79</v>
      </c>
      <c r="F8" s="23" t="s">
        <v>94</v>
      </c>
      <c r="G8" s="24"/>
      <c r="H8" s="363"/>
    </row>
    <row r="9" spans="1:10" s="5" customFormat="1" ht="11.25" customHeight="1">
      <c r="A9" s="194"/>
      <c r="B9" s="25"/>
      <c r="C9" s="195"/>
      <c r="D9" s="196"/>
      <c r="E9" s="196"/>
      <c r="F9" s="26" t="s">
        <v>23</v>
      </c>
      <c r="G9" s="28"/>
      <c r="H9" s="25"/>
    </row>
    <row r="10" spans="1:10" ht="3.75" customHeight="1">
      <c r="B10" s="119"/>
      <c r="C10" s="120"/>
      <c r="D10" s="120"/>
      <c r="E10" s="120"/>
      <c r="F10" s="120"/>
      <c r="G10" s="122"/>
    </row>
    <row r="11" spans="1:10" s="8" customFormat="1" ht="12" customHeight="1">
      <c r="A11" s="431" t="s">
        <v>0</v>
      </c>
      <c r="B11" s="432"/>
      <c r="C11" s="197">
        <v>15920201</v>
      </c>
      <c r="D11" s="198">
        <v>3940896</v>
      </c>
      <c r="E11" s="198">
        <v>5965551</v>
      </c>
      <c r="F11" s="197">
        <f>SUM(C11:E11)</f>
        <v>25826648</v>
      </c>
      <c r="G11" s="343" t="s">
        <v>24</v>
      </c>
    </row>
    <row r="12" spans="1:10" s="8" customFormat="1" ht="12" customHeight="1">
      <c r="A12" s="329"/>
      <c r="C12" s="197"/>
      <c r="D12" s="198"/>
      <c r="E12" s="198"/>
      <c r="F12" s="197"/>
      <c r="G12" s="20"/>
    </row>
    <row r="13" spans="1:10" s="8" customFormat="1" ht="12" customHeight="1">
      <c r="A13" s="329"/>
      <c r="C13" s="197"/>
      <c r="D13" s="198"/>
      <c r="E13" s="199"/>
      <c r="F13" s="197"/>
      <c r="G13" s="127"/>
      <c r="H13" s="343"/>
    </row>
    <row r="14" spans="1:10" s="8" customFormat="1" ht="12" customHeight="1">
      <c r="A14" s="329" t="s">
        <v>51</v>
      </c>
      <c r="B14" s="324" t="s">
        <v>50</v>
      </c>
      <c r="C14" s="197" t="s">
        <v>53</v>
      </c>
      <c r="D14" s="197" t="s">
        <v>53</v>
      </c>
      <c r="E14" s="198">
        <v>21247</v>
      </c>
      <c r="F14" s="197">
        <f>SUM(C14:E14)</f>
        <v>21247</v>
      </c>
      <c r="G14" s="343" t="s">
        <v>51</v>
      </c>
      <c r="H14" s="341" t="s">
        <v>52</v>
      </c>
    </row>
    <row r="15" spans="1:10" s="8" customFormat="1" ht="12" customHeight="1">
      <c r="A15" s="329"/>
      <c r="B15" s="323" t="s">
        <v>238</v>
      </c>
      <c r="C15" s="197" t="s">
        <v>53</v>
      </c>
      <c r="D15" s="197" t="s">
        <v>53</v>
      </c>
      <c r="E15" s="198">
        <v>19065</v>
      </c>
      <c r="F15" s="197">
        <f t="shared" ref="F15:F36" si="0">SUM(C15:E15)</f>
        <v>19065</v>
      </c>
      <c r="G15" s="343"/>
      <c r="H15" s="341" t="s">
        <v>239</v>
      </c>
    </row>
    <row r="16" spans="1:10" s="8" customFormat="1" ht="12" customHeight="1">
      <c r="A16" s="329"/>
      <c r="B16" s="323" t="s">
        <v>240</v>
      </c>
      <c r="C16" s="197" t="s">
        <v>53</v>
      </c>
      <c r="D16" s="197" t="s">
        <v>53</v>
      </c>
      <c r="E16" s="198">
        <v>2182</v>
      </c>
      <c r="F16" s="197">
        <f t="shared" si="0"/>
        <v>2182</v>
      </c>
      <c r="G16" s="343"/>
      <c r="H16" s="341" t="s">
        <v>241</v>
      </c>
    </row>
    <row r="17" spans="1:8" s="5" customFormat="1" ht="12" customHeight="1">
      <c r="A17" s="431" t="s">
        <v>48</v>
      </c>
      <c r="B17" s="429"/>
      <c r="C17" s="197">
        <v>15920201</v>
      </c>
      <c r="D17" s="197">
        <v>3900406</v>
      </c>
      <c r="E17" s="197">
        <v>5788850</v>
      </c>
      <c r="F17" s="197">
        <f t="shared" si="0"/>
        <v>25609457</v>
      </c>
      <c r="G17" s="343" t="s">
        <v>57</v>
      </c>
    </row>
    <row r="18" spans="1:8" s="5" customFormat="1" ht="12" customHeight="1">
      <c r="A18" s="317" t="s">
        <v>108</v>
      </c>
      <c r="B18" s="209" t="s">
        <v>109</v>
      </c>
      <c r="C18" s="197" t="s">
        <v>53</v>
      </c>
      <c r="D18" s="197">
        <v>7330</v>
      </c>
      <c r="E18" s="197">
        <v>2040</v>
      </c>
      <c r="F18" s="197">
        <f t="shared" si="0"/>
        <v>9370</v>
      </c>
      <c r="G18" s="317" t="s">
        <v>108</v>
      </c>
      <c r="H18" s="209" t="s">
        <v>110</v>
      </c>
    </row>
    <row r="19" spans="1:8" s="8" customFormat="1" ht="12" customHeight="1">
      <c r="A19" s="329" t="s">
        <v>61</v>
      </c>
      <c r="B19" s="345" t="s">
        <v>28</v>
      </c>
      <c r="C19" s="197" t="s">
        <v>53</v>
      </c>
      <c r="D19" s="200">
        <v>19413</v>
      </c>
      <c r="E19" s="200">
        <v>1975623</v>
      </c>
      <c r="F19" s="197">
        <f t="shared" si="0"/>
        <v>1995036</v>
      </c>
      <c r="G19" s="343" t="s">
        <v>95</v>
      </c>
      <c r="H19" s="8" t="s">
        <v>42</v>
      </c>
    </row>
    <row r="20" spans="1:8" s="8" customFormat="1" ht="12" customHeight="1">
      <c r="A20" s="329"/>
      <c r="B20" s="201" t="s">
        <v>45</v>
      </c>
      <c r="C20" s="197" t="s">
        <v>53</v>
      </c>
      <c r="D20" s="197" t="s">
        <v>53</v>
      </c>
      <c r="E20" s="202">
        <v>23273</v>
      </c>
      <c r="F20" s="197">
        <f t="shared" si="0"/>
        <v>23273</v>
      </c>
      <c r="G20" s="127"/>
      <c r="H20" s="201" t="s">
        <v>43</v>
      </c>
    </row>
    <row r="21" spans="1:8" s="8" customFormat="1" ht="12" customHeight="1">
      <c r="A21" s="329"/>
      <c r="B21" s="209" t="s">
        <v>111</v>
      </c>
      <c r="C21" s="197" t="s">
        <v>53</v>
      </c>
      <c r="D21" s="197" t="s">
        <v>53</v>
      </c>
      <c r="E21" s="202">
        <v>4434</v>
      </c>
      <c r="F21" s="197">
        <f t="shared" si="0"/>
        <v>4434</v>
      </c>
      <c r="G21" s="127"/>
      <c r="H21" s="209" t="s">
        <v>112</v>
      </c>
    </row>
    <row r="22" spans="1:8" s="8" customFormat="1" ht="12" customHeight="1">
      <c r="A22" s="329"/>
      <c r="B22" s="209" t="s">
        <v>113</v>
      </c>
      <c r="C22" s="197" t="s">
        <v>53</v>
      </c>
      <c r="D22" s="197">
        <v>115</v>
      </c>
      <c r="E22" s="198" t="s">
        <v>53</v>
      </c>
      <c r="F22" s="197">
        <f t="shared" si="0"/>
        <v>115</v>
      </c>
      <c r="G22" s="127"/>
      <c r="H22" s="209" t="s">
        <v>114</v>
      </c>
    </row>
    <row r="23" spans="1:8" s="8" customFormat="1" ht="12" customHeight="1">
      <c r="A23" s="329"/>
      <c r="B23" s="201" t="s">
        <v>85</v>
      </c>
      <c r="C23" s="197" t="s">
        <v>53</v>
      </c>
      <c r="D23" s="197" t="s">
        <v>53</v>
      </c>
      <c r="E23" s="197">
        <v>23174</v>
      </c>
      <c r="F23" s="197">
        <f t="shared" si="0"/>
        <v>23174</v>
      </c>
      <c r="G23" s="127"/>
      <c r="H23" s="201" t="s">
        <v>86</v>
      </c>
    </row>
    <row r="24" spans="1:8" s="8" customFormat="1" ht="12" customHeight="1">
      <c r="A24" s="329"/>
      <c r="B24" s="209" t="s">
        <v>115</v>
      </c>
      <c r="C24" s="197" t="s">
        <v>53</v>
      </c>
      <c r="D24" s="197" t="s">
        <v>53</v>
      </c>
      <c r="E24" s="197">
        <v>610695</v>
      </c>
      <c r="F24" s="197">
        <f t="shared" si="0"/>
        <v>610695</v>
      </c>
      <c r="G24" s="127"/>
      <c r="H24" s="209" t="s">
        <v>116</v>
      </c>
    </row>
    <row r="25" spans="1:8" s="8" customFormat="1" ht="12" customHeight="1">
      <c r="A25" s="329"/>
      <c r="B25" s="166" t="s">
        <v>54</v>
      </c>
      <c r="C25" s="197" t="s">
        <v>53</v>
      </c>
      <c r="D25" s="197" t="s">
        <v>53</v>
      </c>
      <c r="E25" s="202">
        <v>527410</v>
      </c>
      <c r="F25" s="197">
        <f t="shared" si="0"/>
        <v>527410</v>
      </c>
      <c r="G25" s="127"/>
      <c r="H25" s="201" t="s">
        <v>55</v>
      </c>
    </row>
    <row r="26" spans="1:8" s="8" customFormat="1" ht="12" customHeight="1">
      <c r="A26" s="329"/>
      <c r="B26" s="201" t="s">
        <v>41</v>
      </c>
      <c r="C26" s="197" t="s">
        <v>53</v>
      </c>
      <c r="D26" s="197" t="s">
        <v>53</v>
      </c>
      <c r="E26" s="197">
        <v>9762</v>
      </c>
      <c r="F26" s="197">
        <f t="shared" si="0"/>
        <v>9762</v>
      </c>
      <c r="G26" s="127"/>
      <c r="H26" s="201" t="s">
        <v>44</v>
      </c>
    </row>
    <row r="27" spans="1:8" s="8" customFormat="1" ht="12" customHeight="1">
      <c r="A27" s="329"/>
      <c r="B27" s="209" t="s">
        <v>123</v>
      </c>
      <c r="C27" s="197" t="s">
        <v>53</v>
      </c>
      <c r="D27" s="197">
        <v>18838</v>
      </c>
      <c r="E27" s="197">
        <v>775903</v>
      </c>
      <c r="F27" s="197">
        <f t="shared" si="0"/>
        <v>794741</v>
      </c>
      <c r="G27" s="127"/>
      <c r="H27" s="209" t="s">
        <v>124</v>
      </c>
    </row>
    <row r="28" spans="1:8" s="8" customFormat="1" ht="12" customHeight="1">
      <c r="A28" s="329"/>
      <c r="B28" s="209" t="s">
        <v>125</v>
      </c>
      <c r="C28" s="197" t="s">
        <v>53</v>
      </c>
      <c r="D28" s="197" t="s">
        <v>53</v>
      </c>
      <c r="E28" s="197">
        <v>618</v>
      </c>
      <c r="F28" s="197">
        <f t="shared" si="0"/>
        <v>618</v>
      </c>
      <c r="G28" s="127"/>
      <c r="H28" s="209" t="s">
        <v>126</v>
      </c>
    </row>
    <row r="29" spans="1:8" s="8" customFormat="1" ht="12" customHeight="1">
      <c r="A29" s="329"/>
      <c r="B29" s="201" t="s">
        <v>87</v>
      </c>
      <c r="C29" s="197" t="s">
        <v>53</v>
      </c>
      <c r="D29" s="200">
        <v>78</v>
      </c>
      <c r="E29" s="197">
        <v>354</v>
      </c>
      <c r="F29" s="197">
        <f t="shared" si="0"/>
        <v>432</v>
      </c>
      <c r="G29" s="127"/>
      <c r="H29" s="201" t="s">
        <v>88</v>
      </c>
    </row>
    <row r="30" spans="1:8" s="8" customFormat="1" ht="12" customHeight="1">
      <c r="A30" s="329"/>
      <c r="B30" s="209" t="s">
        <v>242</v>
      </c>
      <c r="C30" s="197" t="s">
        <v>53</v>
      </c>
      <c r="D30" s="200">
        <v>382</v>
      </c>
      <c r="E30" s="197" t="s">
        <v>53</v>
      </c>
      <c r="F30" s="197">
        <f t="shared" si="0"/>
        <v>382</v>
      </c>
      <c r="G30" s="127"/>
      <c r="H30" s="209" t="s">
        <v>243</v>
      </c>
    </row>
    <row r="31" spans="1:8" s="5" customFormat="1" ht="12" customHeight="1">
      <c r="A31" s="329" t="s">
        <v>58</v>
      </c>
      <c r="B31" s="201" t="s">
        <v>37</v>
      </c>
      <c r="C31" s="197">
        <v>15920201</v>
      </c>
      <c r="D31" s="197">
        <v>3845276</v>
      </c>
      <c r="E31" s="197">
        <v>3700091</v>
      </c>
      <c r="F31" s="197">
        <f t="shared" si="0"/>
        <v>23465568</v>
      </c>
      <c r="G31" s="343" t="s">
        <v>96</v>
      </c>
      <c r="H31" s="201" t="s">
        <v>60</v>
      </c>
    </row>
    <row r="32" spans="1:8" s="5" customFormat="1" ht="12" customHeight="1">
      <c r="A32" s="329"/>
      <c r="B32" s="201" t="s">
        <v>38</v>
      </c>
      <c r="C32" s="197">
        <v>15920201</v>
      </c>
      <c r="D32" s="197">
        <v>3845276</v>
      </c>
      <c r="E32" s="197">
        <v>3700091</v>
      </c>
      <c r="F32" s="197">
        <f t="shared" si="0"/>
        <v>23465568</v>
      </c>
      <c r="G32" s="343"/>
      <c r="H32" s="201" t="s">
        <v>40</v>
      </c>
    </row>
    <row r="33" spans="1:8" s="8" customFormat="1" ht="12" customHeight="1">
      <c r="A33" s="329" t="s">
        <v>32</v>
      </c>
      <c r="B33" s="201" t="s">
        <v>33</v>
      </c>
      <c r="C33" s="197" t="s">
        <v>53</v>
      </c>
      <c r="D33" s="200">
        <v>28387</v>
      </c>
      <c r="E33" s="200">
        <v>111096</v>
      </c>
      <c r="F33" s="197">
        <f t="shared" si="0"/>
        <v>139483</v>
      </c>
      <c r="G33" s="130" t="s">
        <v>32</v>
      </c>
      <c r="H33" s="201" t="s">
        <v>35</v>
      </c>
    </row>
    <row r="34" spans="1:8" s="8" customFormat="1" ht="12" customHeight="1">
      <c r="A34" s="329"/>
      <c r="B34" s="201" t="s">
        <v>46</v>
      </c>
      <c r="C34" s="197" t="s">
        <v>53</v>
      </c>
      <c r="D34" s="200">
        <v>28387</v>
      </c>
      <c r="E34" s="200">
        <v>5337</v>
      </c>
      <c r="F34" s="197">
        <f t="shared" si="0"/>
        <v>33724</v>
      </c>
      <c r="G34" s="130"/>
      <c r="H34" s="201" t="s">
        <v>47</v>
      </c>
    </row>
    <row r="35" spans="1:8" s="8" customFormat="1" ht="12" customHeight="1">
      <c r="A35" s="329"/>
      <c r="B35" s="201" t="s">
        <v>34</v>
      </c>
      <c r="C35" s="197" t="s">
        <v>53</v>
      </c>
      <c r="D35" s="197" t="s">
        <v>53</v>
      </c>
      <c r="E35" s="200">
        <v>105759</v>
      </c>
      <c r="F35" s="197">
        <f t="shared" si="0"/>
        <v>105759</v>
      </c>
      <c r="G35" s="130"/>
      <c r="H35" s="201" t="s">
        <v>36</v>
      </c>
    </row>
    <row r="36" spans="1:8" s="8" customFormat="1" ht="12" customHeight="1">
      <c r="A36" s="428" t="s">
        <v>25</v>
      </c>
      <c r="B36" s="429"/>
      <c r="C36" s="197" t="s">
        <v>53</v>
      </c>
      <c r="D36" s="197">
        <v>40490</v>
      </c>
      <c r="E36" s="197">
        <v>155454</v>
      </c>
      <c r="F36" s="197">
        <f t="shared" si="0"/>
        <v>195944</v>
      </c>
      <c r="G36" s="343" t="s">
        <v>66</v>
      </c>
    </row>
    <row r="37" spans="1:8">
      <c r="B37" s="136"/>
      <c r="C37" s="203"/>
      <c r="D37" s="136"/>
    </row>
    <row r="38" spans="1:8">
      <c r="B38" s="136"/>
      <c r="C38" s="136"/>
      <c r="D38" s="203"/>
      <c r="E38" s="203"/>
      <c r="F38" s="203"/>
    </row>
    <row r="39" spans="1:8">
      <c r="C39" s="8"/>
      <c r="D39" s="204"/>
      <c r="E39" s="204"/>
      <c r="F39" s="204"/>
    </row>
    <row r="40" spans="1:8">
      <c r="B40" s="136"/>
      <c r="C40" s="8"/>
      <c r="D40" s="203"/>
      <c r="E40" s="203"/>
      <c r="F40" s="205"/>
      <c r="G40" s="122"/>
    </row>
    <row r="41" spans="1:8">
      <c r="C41" s="8"/>
    </row>
    <row r="42" spans="1:8">
      <c r="C42" s="8"/>
    </row>
    <row r="43" spans="1:8">
      <c r="C43" s="8"/>
    </row>
    <row r="44" spans="1:8">
      <c r="C44" s="8"/>
    </row>
    <row r="45" spans="1:8">
      <c r="C45" s="8"/>
    </row>
  </sheetData>
  <mergeCells count="6">
    <mergeCell ref="A36:B36"/>
    <mergeCell ref="A2:H2"/>
    <mergeCell ref="C4:E4"/>
    <mergeCell ref="C5:E5"/>
    <mergeCell ref="A11:B11"/>
    <mergeCell ref="A17:B17"/>
  </mergeCells>
  <hyperlinks>
    <hyperlink ref="J1" location="'OBSAH - CONTENTS'!A1" display="'OBSAH - CONTENTS'"/>
  </hyperlink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showGridLines="0" zoomScaleNormal="100" zoomScaleSheetLayoutView="100" workbookViewId="0">
      <selection activeCell="J1" sqref="J1"/>
    </sheetView>
  </sheetViews>
  <sheetFormatPr defaultColWidth="9.140625" defaultRowHeight="12.75"/>
  <cols>
    <col min="1" max="1" width="2.42578125" style="118" customWidth="1"/>
    <col min="2" max="2" width="27.7109375" style="118" customWidth="1"/>
    <col min="3" max="3" width="13.28515625" style="118" customWidth="1"/>
    <col min="4" max="4" width="15.140625" style="118" customWidth="1"/>
    <col min="5" max="5" width="11.5703125" style="118" customWidth="1"/>
    <col min="6" max="6" width="13.140625" style="118" customWidth="1"/>
    <col min="7" max="7" width="2.42578125" style="133" customWidth="1"/>
    <col min="8" max="8" width="31.7109375" style="118" customWidth="1"/>
    <col min="9" max="16384" width="9.140625" style="118"/>
  </cols>
  <sheetData>
    <row r="1" spans="1:10" s="12" customFormat="1">
      <c r="A1" s="12" t="s">
        <v>296</v>
      </c>
      <c r="G1" s="13"/>
      <c r="J1" s="368" t="s">
        <v>317</v>
      </c>
    </row>
    <row r="2" spans="1:10" s="15" customFormat="1">
      <c r="A2" s="377" t="s">
        <v>297</v>
      </c>
      <c r="B2" s="377"/>
      <c r="C2" s="377"/>
      <c r="D2" s="377"/>
      <c r="E2" s="377"/>
      <c r="F2" s="377"/>
      <c r="G2" s="377"/>
      <c r="H2" s="405"/>
    </row>
    <row r="3" spans="1:10" s="15" customFormat="1" ht="12">
      <c r="G3" s="14"/>
    </row>
    <row r="4" spans="1:10" s="12" customFormat="1" ht="12" customHeight="1">
      <c r="A4" s="16"/>
      <c r="G4" s="17"/>
    </row>
    <row r="5" spans="1:10" s="5" customFormat="1" ht="12" customHeight="1">
      <c r="B5" s="357"/>
      <c r="C5" s="433" t="s">
        <v>90</v>
      </c>
      <c r="D5" s="379"/>
      <c r="E5" s="379"/>
      <c r="F5" s="19" t="s">
        <v>91</v>
      </c>
      <c r="G5" s="20"/>
      <c r="H5" s="357"/>
    </row>
    <row r="6" spans="1:10" s="21" customFormat="1" ht="12" customHeight="1">
      <c r="B6" s="364"/>
      <c r="C6" s="430" t="s">
        <v>92</v>
      </c>
      <c r="D6" s="382"/>
      <c r="E6" s="382"/>
      <c r="F6" s="22" t="s">
        <v>2</v>
      </c>
      <c r="G6" s="20"/>
      <c r="H6" s="364"/>
    </row>
    <row r="7" spans="1:10" s="5" customFormat="1" ht="12" customHeight="1">
      <c r="B7" s="363"/>
      <c r="C7" s="206" t="s">
        <v>73</v>
      </c>
      <c r="D7" s="206" t="s">
        <v>74</v>
      </c>
      <c r="E7" s="207" t="s">
        <v>75</v>
      </c>
      <c r="F7" s="22"/>
      <c r="G7" s="20"/>
      <c r="H7" s="363"/>
    </row>
    <row r="8" spans="1:10" s="5" customFormat="1" ht="12" customHeight="1">
      <c r="B8" s="363"/>
      <c r="C8" s="189"/>
      <c r="D8" s="189"/>
      <c r="E8" s="190"/>
      <c r="F8" s="23" t="s">
        <v>93</v>
      </c>
      <c r="G8" s="24"/>
      <c r="H8" s="363"/>
    </row>
    <row r="9" spans="1:10" s="5" customFormat="1" ht="12" customHeight="1">
      <c r="B9" s="363"/>
      <c r="C9" s="192" t="s">
        <v>76</v>
      </c>
      <c r="D9" s="193" t="s">
        <v>77</v>
      </c>
      <c r="E9" s="193" t="s">
        <v>79</v>
      </c>
      <c r="F9" s="23" t="s">
        <v>94</v>
      </c>
      <c r="G9" s="24"/>
      <c r="H9" s="363"/>
    </row>
    <row r="10" spans="1:10" s="5" customFormat="1" ht="11.25" customHeight="1">
      <c r="A10" s="25"/>
      <c r="B10" s="25"/>
      <c r="C10" s="195"/>
      <c r="D10" s="196"/>
      <c r="E10" s="196"/>
      <c r="F10" s="26" t="s">
        <v>23</v>
      </c>
      <c r="G10" s="208"/>
      <c r="H10" s="25"/>
    </row>
    <row r="11" spans="1:10" s="5" customFormat="1" ht="7.5" customHeight="1">
      <c r="A11" s="363"/>
      <c r="B11" s="363"/>
      <c r="C11" s="192"/>
      <c r="D11" s="193"/>
      <c r="E11" s="193"/>
      <c r="F11" s="23"/>
      <c r="G11" s="24"/>
      <c r="H11" s="363"/>
    </row>
    <row r="12" spans="1:10" s="12" customFormat="1" ht="12" customHeight="1">
      <c r="A12" s="434" t="s">
        <v>284</v>
      </c>
      <c r="B12" s="435"/>
      <c r="C12" s="200"/>
      <c r="D12" s="202"/>
      <c r="E12" s="202"/>
      <c r="F12" s="200"/>
      <c r="G12" s="352" t="s">
        <v>284</v>
      </c>
    </row>
    <row r="13" spans="1:10" s="5" customFormat="1" ht="12" customHeight="1">
      <c r="A13" s="436" t="s">
        <v>56</v>
      </c>
      <c r="B13" s="437"/>
      <c r="C13" s="200">
        <v>15920201</v>
      </c>
      <c r="D13" s="202">
        <v>3825947</v>
      </c>
      <c r="E13" s="202">
        <v>3061286</v>
      </c>
      <c r="F13" s="200">
        <f>SUM(C13:E13)</f>
        <v>22807434</v>
      </c>
      <c r="G13" s="375" t="s">
        <v>49</v>
      </c>
      <c r="H13" s="438"/>
    </row>
    <row r="14" spans="1:10" s="5" customFormat="1" ht="12" customHeight="1">
      <c r="A14" s="353" t="s">
        <v>58</v>
      </c>
      <c r="B14" s="209" t="s">
        <v>37</v>
      </c>
      <c r="C14" s="200">
        <v>15920201</v>
      </c>
      <c r="D14" s="202">
        <v>3802969</v>
      </c>
      <c r="E14" s="200">
        <v>2492080</v>
      </c>
      <c r="F14" s="200">
        <f t="shared" ref="F14:F16" si="0">SUM(C14:E14)</f>
        <v>22215250</v>
      </c>
      <c r="G14" s="343" t="s">
        <v>59</v>
      </c>
      <c r="H14" s="209" t="s">
        <v>60</v>
      </c>
    </row>
    <row r="15" spans="1:10" s="8" customFormat="1" ht="12" customHeight="1">
      <c r="A15" s="210"/>
      <c r="B15" s="209" t="s">
        <v>38</v>
      </c>
      <c r="C15" s="200">
        <v>15920201</v>
      </c>
      <c r="D15" s="202">
        <v>3802969</v>
      </c>
      <c r="E15" s="200">
        <v>2492080</v>
      </c>
      <c r="F15" s="200">
        <f t="shared" si="0"/>
        <v>22215250</v>
      </c>
      <c r="G15" s="127"/>
      <c r="H15" s="209" t="s">
        <v>40</v>
      </c>
    </row>
    <row r="16" spans="1:10" s="8" customFormat="1" ht="12" customHeight="1">
      <c r="A16" s="439" t="s">
        <v>25</v>
      </c>
      <c r="B16" s="440"/>
      <c r="C16" s="197" t="s">
        <v>53</v>
      </c>
      <c r="D16" s="197">
        <v>16328</v>
      </c>
      <c r="E16" s="197">
        <v>88270</v>
      </c>
      <c r="F16" s="200">
        <f t="shared" si="0"/>
        <v>104598</v>
      </c>
      <c r="G16" s="375" t="s">
        <v>66</v>
      </c>
      <c r="H16" s="438"/>
    </row>
    <row r="17" spans="1:8">
      <c r="A17" s="210"/>
      <c r="B17" s="211"/>
      <c r="C17" s="212"/>
      <c r="D17" s="212"/>
      <c r="E17" s="212"/>
      <c r="F17" s="212"/>
      <c r="G17" s="213"/>
    </row>
    <row r="18" spans="1:8" s="12" customFormat="1" ht="12" customHeight="1">
      <c r="A18" s="441" t="s">
        <v>285</v>
      </c>
      <c r="B18" s="440"/>
      <c r="C18" s="214"/>
      <c r="D18" s="215"/>
      <c r="E18" s="216"/>
      <c r="F18" s="217"/>
      <c r="G18" s="352" t="s">
        <v>285</v>
      </c>
    </row>
    <row r="19" spans="1:8" s="5" customFormat="1" ht="12" customHeight="1">
      <c r="A19" s="350" t="s">
        <v>56</v>
      </c>
      <c r="B19" s="347"/>
      <c r="C19" s="197" t="s">
        <v>53</v>
      </c>
      <c r="D19" s="197" t="s">
        <v>53</v>
      </c>
      <c r="E19" s="200">
        <v>280072</v>
      </c>
      <c r="F19" s="200">
        <f t="shared" ref="F19:F25" si="1">SUM(C19:E19)</f>
        <v>280072</v>
      </c>
      <c r="G19" s="375" t="s">
        <v>97</v>
      </c>
      <c r="H19" s="376"/>
    </row>
    <row r="20" spans="1:8" s="5" customFormat="1" ht="12" customHeight="1">
      <c r="A20" s="350" t="s">
        <v>31</v>
      </c>
      <c r="B20" s="348" t="s">
        <v>28</v>
      </c>
      <c r="C20" s="197" t="s">
        <v>53</v>
      </c>
      <c r="D20" s="197" t="s">
        <v>53</v>
      </c>
      <c r="E20" s="200">
        <v>9232</v>
      </c>
      <c r="F20" s="200">
        <f t="shared" si="1"/>
        <v>9232</v>
      </c>
      <c r="G20" s="343" t="s">
        <v>31</v>
      </c>
      <c r="H20" s="209" t="s">
        <v>42</v>
      </c>
    </row>
    <row r="21" spans="1:8" s="5" customFormat="1" ht="12" customHeight="1">
      <c r="A21" s="350"/>
      <c r="B21" s="210" t="s">
        <v>45</v>
      </c>
      <c r="C21" s="197" t="s">
        <v>53</v>
      </c>
      <c r="D21" s="197" t="s">
        <v>53</v>
      </c>
      <c r="E21" s="200">
        <v>3771</v>
      </c>
      <c r="F21" s="200">
        <f t="shared" si="1"/>
        <v>3771</v>
      </c>
      <c r="G21" s="343"/>
      <c r="H21" s="209" t="s">
        <v>43</v>
      </c>
    </row>
    <row r="22" spans="1:8" s="5" customFormat="1" ht="12" customHeight="1">
      <c r="A22" s="350"/>
      <c r="B22" s="209" t="s">
        <v>41</v>
      </c>
      <c r="C22" s="197" t="s">
        <v>53</v>
      </c>
      <c r="D22" s="197" t="s">
        <v>53</v>
      </c>
      <c r="E22" s="200">
        <v>5461</v>
      </c>
      <c r="F22" s="200">
        <f t="shared" si="1"/>
        <v>5461</v>
      </c>
      <c r="G22" s="343"/>
      <c r="H22" s="209" t="s">
        <v>44</v>
      </c>
    </row>
    <row r="23" spans="1:8" s="5" customFormat="1" ht="12" customHeight="1">
      <c r="A23" s="350" t="s">
        <v>27</v>
      </c>
      <c r="B23" s="209" t="s">
        <v>37</v>
      </c>
      <c r="C23" s="197" t="s">
        <v>53</v>
      </c>
      <c r="D23" s="197" t="s">
        <v>53</v>
      </c>
      <c r="E23" s="197">
        <v>270840</v>
      </c>
      <c r="F23" s="200">
        <f t="shared" si="1"/>
        <v>270840</v>
      </c>
      <c r="G23" s="363" t="s">
        <v>27</v>
      </c>
      <c r="H23" s="209" t="s">
        <v>60</v>
      </c>
    </row>
    <row r="24" spans="1:8" s="8" customFormat="1" ht="12" customHeight="1">
      <c r="A24" s="210"/>
      <c r="B24" s="209" t="s">
        <v>38</v>
      </c>
      <c r="C24" s="197" t="s">
        <v>53</v>
      </c>
      <c r="D24" s="197" t="s">
        <v>53</v>
      </c>
      <c r="E24" s="197">
        <v>270840</v>
      </c>
      <c r="F24" s="200">
        <f t="shared" si="1"/>
        <v>270840</v>
      </c>
      <c r="G24" s="127"/>
      <c r="H24" s="209" t="s">
        <v>40</v>
      </c>
    </row>
    <row r="25" spans="1:8">
      <c r="A25" s="439" t="s">
        <v>25</v>
      </c>
      <c r="B25" s="440"/>
      <c r="C25" s="197" t="s">
        <v>53</v>
      </c>
      <c r="D25" s="197" t="s">
        <v>53</v>
      </c>
      <c r="E25" s="197">
        <v>13407</v>
      </c>
      <c r="F25" s="200">
        <f t="shared" si="1"/>
        <v>13407</v>
      </c>
      <c r="G25" s="375" t="s">
        <v>66</v>
      </c>
      <c r="H25" s="438"/>
    </row>
    <row r="26" spans="1:8">
      <c r="A26" s="348"/>
      <c r="B26" s="347"/>
      <c r="C26" s="212"/>
      <c r="D26" s="218"/>
      <c r="E26" s="218"/>
      <c r="F26" s="212"/>
      <c r="G26" s="343"/>
      <c r="H26" s="351"/>
    </row>
    <row r="27" spans="1:8" s="12" customFormat="1" ht="12" customHeight="1">
      <c r="A27" s="441" t="s">
        <v>286</v>
      </c>
      <c r="B27" s="440"/>
      <c r="C27" s="214"/>
      <c r="D27" s="215"/>
      <c r="E27" s="215"/>
      <c r="F27" s="214"/>
      <c r="G27" s="352" t="s">
        <v>286</v>
      </c>
    </row>
    <row r="28" spans="1:8" s="5" customFormat="1">
      <c r="A28" s="350" t="s">
        <v>56</v>
      </c>
      <c r="B28" s="347"/>
      <c r="C28" s="197" t="s">
        <v>53</v>
      </c>
      <c r="D28" s="197">
        <v>6537</v>
      </c>
      <c r="E28" s="197">
        <v>362025</v>
      </c>
      <c r="F28" s="200">
        <f t="shared" ref="F28:F33" si="2">SUM(C28:E28)</f>
        <v>368562</v>
      </c>
      <c r="G28" s="375" t="s">
        <v>57</v>
      </c>
      <c r="H28" s="376"/>
    </row>
    <row r="29" spans="1:8" s="5" customFormat="1" ht="12" customHeight="1">
      <c r="A29" s="350" t="s">
        <v>31</v>
      </c>
      <c r="B29" s="347" t="s">
        <v>28</v>
      </c>
      <c r="C29" s="197" t="s">
        <v>53</v>
      </c>
      <c r="D29" s="197" t="s">
        <v>53</v>
      </c>
      <c r="E29" s="200">
        <v>11780</v>
      </c>
      <c r="F29" s="200">
        <f t="shared" si="2"/>
        <v>11780</v>
      </c>
      <c r="G29" s="363" t="s">
        <v>31</v>
      </c>
      <c r="H29" s="209" t="s">
        <v>42</v>
      </c>
    </row>
    <row r="30" spans="1:8" s="5" customFormat="1" ht="12" customHeight="1">
      <c r="A30" s="210"/>
      <c r="B30" s="210" t="s">
        <v>45</v>
      </c>
      <c r="C30" s="197" t="s">
        <v>53</v>
      </c>
      <c r="D30" s="197" t="s">
        <v>53</v>
      </c>
      <c r="E30" s="200">
        <v>11780</v>
      </c>
      <c r="F30" s="200">
        <f t="shared" si="2"/>
        <v>11780</v>
      </c>
      <c r="G30" s="127"/>
      <c r="H30" s="209" t="s">
        <v>43</v>
      </c>
    </row>
    <row r="31" spans="1:8" s="5" customFormat="1" ht="12" customHeight="1">
      <c r="A31" s="350" t="s">
        <v>27</v>
      </c>
      <c r="B31" s="209" t="s">
        <v>37</v>
      </c>
      <c r="C31" s="197" t="s">
        <v>53</v>
      </c>
      <c r="D31" s="197">
        <v>6537</v>
      </c>
      <c r="E31" s="200">
        <v>345558</v>
      </c>
      <c r="F31" s="200">
        <f t="shared" si="2"/>
        <v>352095</v>
      </c>
      <c r="G31" s="363" t="s">
        <v>27</v>
      </c>
      <c r="H31" s="209" t="s">
        <v>60</v>
      </c>
    </row>
    <row r="32" spans="1:8" s="8" customFormat="1" ht="12" customHeight="1">
      <c r="B32" s="209" t="s">
        <v>38</v>
      </c>
      <c r="C32" s="197" t="s">
        <v>53</v>
      </c>
      <c r="D32" s="197">
        <v>6537</v>
      </c>
      <c r="E32" s="200">
        <v>345558</v>
      </c>
      <c r="F32" s="200">
        <f t="shared" si="2"/>
        <v>352095</v>
      </c>
      <c r="G32" s="127"/>
      <c r="H32" s="209" t="s">
        <v>40</v>
      </c>
    </row>
    <row r="33" spans="1:8" s="8" customFormat="1" ht="12" customHeight="1">
      <c r="A33" s="373" t="s">
        <v>25</v>
      </c>
      <c r="B33" s="384"/>
      <c r="C33" s="197" t="s">
        <v>53</v>
      </c>
      <c r="D33" s="197">
        <v>16329</v>
      </c>
      <c r="E33" s="197">
        <v>27461</v>
      </c>
      <c r="F33" s="200">
        <f t="shared" si="2"/>
        <v>43790</v>
      </c>
      <c r="G33" s="375" t="s">
        <v>66</v>
      </c>
      <c r="H33" s="376"/>
    </row>
    <row r="34" spans="1:8" s="8" customFormat="1" ht="12" customHeight="1">
      <c r="A34" s="323"/>
      <c r="B34" s="354"/>
      <c r="C34" s="203"/>
      <c r="D34" s="203"/>
      <c r="E34" s="203"/>
      <c r="F34" s="219"/>
      <c r="G34" s="343"/>
      <c r="H34" s="326"/>
    </row>
    <row r="35" spans="1:8">
      <c r="G35" s="220"/>
    </row>
    <row r="36" spans="1:8">
      <c r="G36" s="220"/>
    </row>
    <row r="37" spans="1:8" s="12" customFormat="1" ht="12">
      <c r="A37" s="12" t="s">
        <v>296</v>
      </c>
      <c r="G37" s="13"/>
    </row>
    <row r="38" spans="1:8" s="15" customFormat="1">
      <c r="A38" s="377" t="s">
        <v>297</v>
      </c>
      <c r="B38" s="377"/>
      <c r="C38" s="377"/>
      <c r="D38" s="377"/>
      <c r="E38" s="377"/>
      <c r="F38" s="377"/>
      <c r="G38" s="377"/>
      <c r="H38" s="405"/>
    </row>
    <row r="39" spans="1:8" s="15" customFormat="1" ht="12">
      <c r="G39" s="14"/>
    </row>
    <row r="40" spans="1:8" s="12" customFormat="1" ht="12" customHeight="1">
      <c r="A40" s="442" t="s">
        <v>98</v>
      </c>
      <c r="B40" s="443"/>
      <c r="G40" s="17"/>
      <c r="H40" s="221" t="s">
        <v>65</v>
      </c>
    </row>
    <row r="41" spans="1:8" s="5" customFormat="1" ht="12" customHeight="1">
      <c r="B41" s="357"/>
      <c r="C41" s="433" t="s">
        <v>90</v>
      </c>
      <c r="D41" s="379"/>
      <c r="E41" s="379"/>
      <c r="F41" s="19" t="s">
        <v>91</v>
      </c>
      <c r="G41" s="20"/>
      <c r="H41" s="357"/>
    </row>
    <row r="42" spans="1:8" s="21" customFormat="1" ht="12" customHeight="1">
      <c r="B42" s="364"/>
      <c r="C42" s="430" t="s">
        <v>92</v>
      </c>
      <c r="D42" s="382"/>
      <c r="E42" s="382"/>
      <c r="F42" s="22" t="s">
        <v>2</v>
      </c>
      <c r="G42" s="20"/>
      <c r="H42" s="364"/>
    </row>
    <row r="43" spans="1:8" s="5" customFormat="1" ht="12" customHeight="1">
      <c r="B43" s="363"/>
      <c r="C43" s="206" t="s">
        <v>73</v>
      </c>
      <c r="D43" s="206" t="s">
        <v>74</v>
      </c>
      <c r="E43" s="207" t="s">
        <v>75</v>
      </c>
      <c r="F43" s="22"/>
      <c r="G43" s="20"/>
      <c r="H43" s="363"/>
    </row>
    <row r="44" spans="1:8" s="5" customFormat="1" ht="12" customHeight="1">
      <c r="B44" s="363"/>
      <c r="C44" s="189"/>
      <c r="D44" s="189"/>
      <c r="E44" s="190"/>
      <c r="F44" s="23" t="s">
        <v>93</v>
      </c>
      <c r="G44" s="24"/>
      <c r="H44" s="363"/>
    </row>
    <row r="45" spans="1:8" s="5" customFormat="1" ht="12" customHeight="1">
      <c r="B45" s="363"/>
      <c r="C45" s="192" t="s">
        <v>76</v>
      </c>
      <c r="D45" s="193" t="s">
        <v>77</v>
      </c>
      <c r="E45" s="193" t="s">
        <v>79</v>
      </c>
      <c r="F45" s="23" t="s">
        <v>94</v>
      </c>
      <c r="G45" s="24"/>
      <c r="H45" s="363"/>
    </row>
    <row r="46" spans="1:8" s="5" customFormat="1" ht="11.25" customHeight="1">
      <c r="A46" s="25"/>
      <c r="B46" s="25"/>
      <c r="C46" s="195"/>
      <c r="D46" s="196"/>
      <c r="E46" s="196"/>
      <c r="F46" s="26" t="s">
        <v>23</v>
      </c>
      <c r="G46" s="208"/>
      <c r="H46" s="25"/>
    </row>
    <row r="47" spans="1:8" s="5" customFormat="1" ht="3.75" customHeight="1">
      <c r="B47" s="363"/>
      <c r="C47" s="192"/>
      <c r="D47" s="193"/>
      <c r="E47" s="193"/>
      <c r="F47" s="222"/>
      <c r="G47" s="24"/>
      <c r="H47" s="363"/>
    </row>
    <row r="48" spans="1:8" s="12" customFormat="1" ht="12" customHeight="1">
      <c r="A48" s="444" t="s">
        <v>287</v>
      </c>
      <c r="B48" s="384"/>
      <c r="C48" s="214"/>
      <c r="D48" s="215"/>
      <c r="E48" s="215"/>
      <c r="F48" s="214"/>
      <c r="G48" s="352" t="s">
        <v>287</v>
      </c>
    </row>
    <row r="49" spans="1:8" s="12" customFormat="1" ht="12" customHeight="1">
      <c r="A49" s="318" t="s">
        <v>51</v>
      </c>
      <c r="B49" s="319" t="s">
        <v>50</v>
      </c>
      <c r="C49" s="241" t="s">
        <v>53</v>
      </c>
      <c r="D49" s="320" t="s">
        <v>53</v>
      </c>
      <c r="E49" s="320">
        <v>4933</v>
      </c>
      <c r="F49" s="241">
        <f t="shared" ref="F49:F50" si="3">SUM(C49:E49)</f>
        <v>4933</v>
      </c>
      <c r="G49" s="6" t="s">
        <v>51</v>
      </c>
      <c r="H49" s="341" t="s">
        <v>52</v>
      </c>
    </row>
    <row r="50" spans="1:8" s="12" customFormat="1" ht="12" customHeight="1">
      <c r="A50" s="264"/>
      <c r="B50" s="319" t="s">
        <v>238</v>
      </c>
      <c r="C50" s="241" t="s">
        <v>53</v>
      </c>
      <c r="D50" s="320" t="s">
        <v>53</v>
      </c>
      <c r="E50" s="320">
        <v>2751</v>
      </c>
      <c r="F50" s="241">
        <f t="shared" si="3"/>
        <v>2751</v>
      </c>
      <c r="G50" s="6"/>
      <c r="H50" s="341" t="s">
        <v>239</v>
      </c>
    </row>
    <row r="51" spans="1:8" s="5" customFormat="1" ht="12" customHeight="1">
      <c r="A51" s="385" t="s">
        <v>56</v>
      </c>
      <c r="B51" s="384"/>
      <c r="C51" s="197" t="s">
        <v>53</v>
      </c>
      <c r="D51" s="197">
        <v>7101</v>
      </c>
      <c r="E51" s="197">
        <v>129701</v>
      </c>
      <c r="F51" s="197">
        <f>SUM(C51:E51)</f>
        <v>136802</v>
      </c>
      <c r="G51" s="375" t="s">
        <v>99</v>
      </c>
      <c r="H51" s="376"/>
    </row>
    <row r="52" spans="1:8" s="8" customFormat="1" ht="12" customHeight="1">
      <c r="A52" s="329" t="s">
        <v>31</v>
      </c>
      <c r="B52" s="324" t="s">
        <v>28</v>
      </c>
      <c r="C52" s="197" t="s">
        <v>53</v>
      </c>
      <c r="D52" s="197" t="s">
        <v>53</v>
      </c>
      <c r="E52" s="197">
        <v>28846</v>
      </c>
      <c r="F52" s="197">
        <f>SUM(C52:E52)</f>
        <v>28846</v>
      </c>
      <c r="G52" s="363" t="s">
        <v>31</v>
      </c>
      <c r="H52" s="209" t="s">
        <v>42</v>
      </c>
    </row>
    <row r="53" spans="1:8" s="8" customFormat="1" ht="12" customHeight="1">
      <c r="A53" s="329"/>
      <c r="B53" s="210" t="s">
        <v>45</v>
      </c>
      <c r="C53" s="197" t="s">
        <v>53</v>
      </c>
      <c r="D53" s="197" t="s">
        <v>53</v>
      </c>
      <c r="E53" s="197">
        <v>7722</v>
      </c>
      <c r="F53" s="197">
        <f>SUM(C53:E53)</f>
        <v>7722</v>
      </c>
      <c r="G53" s="363"/>
      <c r="H53" s="209" t="s">
        <v>43</v>
      </c>
    </row>
    <row r="54" spans="1:8" s="8" customFormat="1" ht="12" customHeight="1">
      <c r="A54" s="329"/>
      <c r="B54" s="223" t="s">
        <v>54</v>
      </c>
      <c r="C54" s="197" t="s">
        <v>53</v>
      </c>
      <c r="D54" s="197" t="s">
        <v>53</v>
      </c>
      <c r="E54" s="197">
        <v>16295</v>
      </c>
      <c r="F54" s="197">
        <f t="shared" ref="F54:F56" si="4">SUM(C54:E54)</f>
        <v>16295</v>
      </c>
      <c r="G54" s="363"/>
      <c r="H54" s="209" t="s">
        <v>55</v>
      </c>
    </row>
    <row r="55" spans="1:8" s="8" customFormat="1" ht="12" customHeight="1">
      <c r="A55" s="329"/>
      <c r="B55" s="209" t="s">
        <v>41</v>
      </c>
      <c r="C55" s="197" t="s">
        <v>53</v>
      </c>
      <c r="D55" s="197" t="s">
        <v>53</v>
      </c>
      <c r="E55" s="197">
        <v>4301</v>
      </c>
      <c r="F55" s="197">
        <f t="shared" si="4"/>
        <v>4301</v>
      </c>
      <c r="G55" s="363"/>
      <c r="H55" s="209" t="s">
        <v>44</v>
      </c>
    </row>
    <row r="56" spans="1:8" s="5" customFormat="1" ht="12" customHeight="1">
      <c r="A56" s="329" t="s">
        <v>27</v>
      </c>
      <c r="B56" s="209" t="s">
        <v>37</v>
      </c>
      <c r="C56" s="197" t="s">
        <v>53</v>
      </c>
      <c r="D56" s="197">
        <v>7101</v>
      </c>
      <c r="E56" s="197">
        <v>100855</v>
      </c>
      <c r="F56" s="197">
        <f t="shared" si="4"/>
        <v>107956</v>
      </c>
      <c r="G56" s="363" t="s">
        <v>27</v>
      </c>
      <c r="H56" s="209" t="s">
        <v>60</v>
      </c>
    </row>
    <row r="57" spans="1:8" s="8" customFormat="1" ht="12" customHeight="1">
      <c r="B57" s="209" t="s">
        <v>38</v>
      </c>
      <c r="C57" s="197" t="s">
        <v>53</v>
      </c>
      <c r="D57" s="197">
        <v>7101</v>
      </c>
      <c r="E57" s="197">
        <v>100855</v>
      </c>
      <c r="F57" s="197">
        <f>SUM(C57:E57)</f>
        <v>107956</v>
      </c>
      <c r="G57" s="127"/>
      <c r="H57" s="209" t="s">
        <v>40</v>
      </c>
    </row>
    <row r="58" spans="1:8" s="8" customFormat="1" ht="12" customHeight="1">
      <c r="A58" s="373" t="s">
        <v>25</v>
      </c>
      <c r="B58" s="384"/>
      <c r="C58" s="197" t="s">
        <v>53</v>
      </c>
      <c r="D58" s="197">
        <v>514</v>
      </c>
      <c r="E58" s="197">
        <v>2584</v>
      </c>
      <c r="F58" s="197">
        <f>SUM(C58:E58)</f>
        <v>3098</v>
      </c>
      <c r="G58" s="375" t="s">
        <v>66</v>
      </c>
      <c r="H58" s="376"/>
    </row>
    <row r="59" spans="1:8">
      <c r="B59" s="224"/>
      <c r="C59" s="212"/>
      <c r="D59" s="212"/>
      <c r="E59" s="212"/>
      <c r="F59" s="212"/>
      <c r="G59" s="122"/>
    </row>
    <row r="60" spans="1:8" s="12" customFormat="1" ht="12" customHeight="1">
      <c r="A60" s="349" t="s">
        <v>288</v>
      </c>
      <c r="B60" s="328"/>
      <c r="C60" s="214"/>
      <c r="D60" s="215"/>
      <c r="E60" s="215"/>
      <c r="F60" s="214"/>
      <c r="G60" s="352" t="s">
        <v>288</v>
      </c>
    </row>
    <row r="61" spans="1:8" s="5" customFormat="1" ht="12" customHeight="1">
      <c r="A61" s="385" t="s">
        <v>56</v>
      </c>
      <c r="B61" s="384"/>
      <c r="C61" s="197" t="s">
        <v>53</v>
      </c>
      <c r="D61" s="197">
        <v>19910</v>
      </c>
      <c r="E61" s="197">
        <v>584300</v>
      </c>
      <c r="F61" s="197">
        <f t="shared" ref="F61:F68" si="5">SUM(C61:E61)</f>
        <v>604210</v>
      </c>
      <c r="G61" s="375" t="s">
        <v>57</v>
      </c>
      <c r="H61" s="376"/>
    </row>
    <row r="62" spans="1:8" s="5" customFormat="1" ht="12" customHeight="1">
      <c r="A62" s="329" t="s">
        <v>31</v>
      </c>
      <c r="B62" s="324" t="s">
        <v>28</v>
      </c>
      <c r="C62" s="197" t="s">
        <v>53</v>
      </c>
      <c r="D62" s="197">
        <v>460</v>
      </c>
      <c r="E62" s="197">
        <v>564012</v>
      </c>
      <c r="F62" s="197">
        <f t="shared" si="5"/>
        <v>564472</v>
      </c>
      <c r="G62" s="363" t="s">
        <v>31</v>
      </c>
      <c r="H62" s="209" t="s">
        <v>42</v>
      </c>
    </row>
    <row r="63" spans="1:8" s="5" customFormat="1" ht="12" customHeight="1">
      <c r="A63" s="329"/>
      <c r="B63" s="210" t="s">
        <v>45</v>
      </c>
      <c r="C63" s="197" t="s">
        <v>53</v>
      </c>
      <c r="D63" s="197" t="s">
        <v>53</v>
      </c>
      <c r="E63" s="197">
        <v>23174</v>
      </c>
      <c r="F63" s="197">
        <f t="shared" si="5"/>
        <v>23174</v>
      </c>
      <c r="G63" s="363"/>
      <c r="H63" s="209" t="s">
        <v>43</v>
      </c>
    </row>
    <row r="64" spans="1:8" s="5" customFormat="1" ht="12" customHeight="1">
      <c r="A64" s="329" t="s">
        <v>27</v>
      </c>
      <c r="B64" s="209" t="s">
        <v>37</v>
      </c>
      <c r="C64" s="197" t="s">
        <v>53</v>
      </c>
      <c r="D64" s="197">
        <v>15203</v>
      </c>
      <c r="E64" s="197">
        <v>17566</v>
      </c>
      <c r="F64" s="197">
        <f t="shared" si="5"/>
        <v>32769</v>
      </c>
      <c r="G64" s="363" t="s">
        <v>27</v>
      </c>
      <c r="H64" s="209" t="s">
        <v>60</v>
      </c>
    </row>
    <row r="65" spans="1:8" s="8" customFormat="1" ht="12" customHeight="1">
      <c r="B65" s="209" t="s">
        <v>38</v>
      </c>
      <c r="C65" s="197" t="s">
        <v>53</v>
      </c>
      <c r="D65" s="197">
        <v>15203</v>
      </c>
      <c r="E65" s="197">
        <v>17566</v>
      </c>
      <c r="F65" s="197">
        <f t="shared" si="5"/>
        <v>32769</v>
      </c>
      <c r="G65" s="127"/>
      <c r="H65" s="209" t="s">
        <v>40</v>
      </c>
    </row>
    <row r="66" spans="1:8" s="5" customFormat="1" ht="12" customHeight="1">
      <c r="A66" s="329" t="s">
        <v>32</v>
      </c>
      <c r="B66" s="209" t="s">
        <v>33</v>
      </c>
      <c r="C66" s="197" t="s">
        <v>53</v>
      </c>
      <c r="D66" s="197">
        <v>4247</v>
      </c>
      <c r="E66" s="197">
        <v>2722</v>
      </c>
      <c r="F66" s="197">
        <f t="shared" si="5"/>
        <v>6969</v>
      </c>
      <c r="G66" s="363" t="s">
        <v>32</v>
      </c>
      <c r="H66" s="209" t="s">
        <v>35</v>
      </c>
    </row>
    <row r="67" spans="1:8" s="5" customFormat="1" ht="12" customHeight="1">
      <c r="A67" s="329"/>
      <c r="B67" s="209" t="s">
        <v>46</v>
      </c>
      <c r="C67" s="197" t="s">
        <v>53</v>
      </c>
      <c r="D67" s="197">
        <v>4247</v>
      </c>
      <c r="E67" s="197">
        <v>2722</v>
      </c>
      <c r="F67" s="197">
        <f t="shared" si="5"/>
        <v>6969</v>
      </c>
      <c r="G67" s="363"/>
      <c r="H67" s="209" t="s">
        <v>47</v>
      </c>
    </row>
    <row r="68" spans="1:8" s="8" customFormat="1" ht="12" customHeight="1">
      <c r="A68" s="373" t="s">
        <v>25</v>
      </c>
      <c r="B68" s="384"/>
      <c r="C68" s="197" t="s">
        <v>53</v>
      </c>
      <c r="D68" s="197">
        <v>3444</v>
      </c>
      <c r="E68" s="197">
        <v>25599</v>
      </c>
      <c r="F68" s="197">
        <f t="shared" si="5"/>
        <v>29043</v>
      </c>
      <c r="G68" s="375" t="s">
        <v>66</v>
      </c>
      <c r="H68" s="376"/>
    </row>
    <row r="69" spans="1:8">
      <c r="B69" s="224"/>
      <c r="C69" s="212"/>
      <c r="D69" s="212"/>
      <c r="E69" s="212"/>
      <c r="F69" s="212"/>
      <c r="G69" s="122"/>
    </row>
    <row r="70" spans="1:8" s="12" customFormat="1" ht="12" customHeight="1">
      <c r="A70" s="444" t="s">
        <v>289</v>
      </c>
      <c r="B70" s="384"/>
      <c r="C70" s="214"/>
      <c r="D70" s="203"/>
      <c r="E70" s="216"/>
      <c r="F70" s="217"/>
      <c r="G70" s="352" t="s">
        <v>289</v>
      </c>
    </row>
    <row r="71" spans="1:8" s="5" customFormat="1" ht="12" customHeight="1">
      <c r="A71" s="385" t="s">
        <v>56</v>
      </c>
      <c r="B71" s="384"/>
      <c r="C71" s="197" t="s">
        <v>53</v>
      </c>
      <c r="D71" s="197">
        <v>35448</v>
      </c>
      <c r="E71" s="197">
        <v>242015</v>
      </c>
      <c r="F71" s="197">
        <f t="shared" ref="F71:F74" si="6">SUM(C71:E71)</f>
        <v>277463</v>
      </c>
      <c r="G71" s="375" t="s">
        <v>57</v>
      </c>
      <c r="H71" s="376"/>
    </row>
    <row r="72" spans="1:8" s="5" customFormat="1" ht="12" customHeight="1">
      <c r="A72" s="350" t="s">
        <v>27</v>
      </c>
      <c r="B72" s="209" t="s">
        <v>37</v>
      </c>
      <c r="C72" s="197" t="s">
        <v>53</v>
      </c>
      <c r="D72" s="197">
        <v>9280</v>
      </c>
      <c r="E72" s="197">
        <v>237518</v>
      </c>
      <c r="F72" s="197">
        <f t="shared" si="6"/>
        <v>246798</v>
      </c>
      <c r="G72" s="363" t="s">
        <v>27</v>
      </c>
      <c r="H72" s="209" t="s">
        <v>60</v>
      </c>
    </row>
    <row r="73" spans="1:8" s="8" customFormat="1" ht="12" customHeight="1">
      <c r="A73" s="210"/>
      <c r="B73" s="209" t="s">
        <v>38</v>
      </c>
      <c r="C73" s="197" t="s">
        <v>53</v>
      </c>
      <c r="D73" s="197">
        <v>9280</v>
      </c>
      <c r="E73" s="197">
        <v>237518</v>
      </c>
      <c r="F73" s="197">
        <f t="shared" si="6"/>
        <v>246798</v>
      </c>
      <c r="G73" s="127"/>
      <c r="H73" s="209" t="s">
        <v>40</v>
      </c>
    </row>
    <row r="74" spans="1:8" s="8" customFormat="1" ht="12" customHeight="1">
      <c r="A74" s="439" t="s">
        <v>25</v>
      </c>
      <c r="B74" s="440"/>
      <c r="C74" s="197" t="s">
        <v>53</v>
      </c>
      <c r="D74" s="197">
        <v>228</v>
      </c>
      <c r="E74" s="197">
        <v>5248</v>
      </c>
      <c r="F74" s="197">
        <f t="shared" si="6"/>
        <v>5476</v>
      </c>
      <c r="G74" s="375" t="s">
        <v>66</v>
      </c>
      <c r="H74" s="376"/>
    </row>
    <row r="75" spans="1:8" s="8" customFormat="1" ht="12" customHeight="1">
      <c r="A75" s="348"/>
      <c r="B75" s="348"/>
      <c r="C75" s="225"/>
      <c r="E75" s="225"/>
      <c r="F75" s="225"/>
      <c r="G75" s="343"/>
      <c r="H75" s="326"/>
    </row>
    <row r="76" spans="1:8" s="8" customFormat="1" ht="12" customHeight="1">
      <c r="A76" s="348"/>
      <c r="B76" s="348"/>
      <c r="C76" s="203"/>
      <c r="D76" s="203"/>
      <c r="E76" s="203"/>
      <c r="F76" s="203"/>
      <c r="G76" s="343"/>
      <c r="H76" s="326"/>
    </row>
    <row r="77" spans="1:8" s="12" customFormat="1" ht="12">
      <c r="A77" s="12" t="s">
        <v>296</v>
      </c>
      <c r="G77" s="13"/>
    </row>
    <row r="78" spans="1:8" s="15" customFormat="1">
      <c r="A78" s="377" t="s">
        <v>297</v>
      </c>
      <c r="B78" s="377"/>
      <c r="C78" s="377"/>
      <c r="D78" s="377"/>
      <c r="E78" s="377"/>
      <c r="F78" s="377"/>
      <c r="G78" s="377"/>
      <c r="H78" s="405"/>
    </row>
    <row r="79" spans="1:8" s="15" customFormat="1" ht="12">
      <c r="G79" s="14"/>
    </row>
    <row r="80" spans="1:8" s="15" customFormat="1" ht="12">
      <c r="G80" s="14"/>
    </row>
    <row r="81" spans="1:8" s="12" customFormat="1" ht="12" customHeight="1">
      <c r="A81" s="442" t="s">
        <v>67</v>
      </c>
      <c r="B81" s="443"/>
      <c r="G81" s="17"/>
      <c r="H81" s="221" t="s">
        <v>68</v>
      </c>
    </row>
    <row r="82" spans="1:8" s="5" customFormat="1" ht="12" customHeight="1">
      <c r="B82" s="363"/>
      <c r="C82" s="433" t="s">
        <v>90</v>
      </c>
      <c r="D82" s="379"/>
      <c r="E82" s="379"/>
      <c r="F82" s="19" t="s">
        <v>91</v>
      </c>
      <c r="G82" s="20"/>
      <c r="H82" s="357"/>
    </row>
    <row r="83" spans="1:8" s="21" customFormat="1" ht="12" customHeight="1">
      <c r="B83" s="364"/>
      <c r="C83" s="430" t="s">
        <v>92</v>
      </c>
      <c r="D83" s="382"/>
      <c r="E83" s="382"/>
      <c r="F83" s="22" t="s">
        <v>2</v>
      </c>
      <c r="G83" s="20"/>
      <c r="H83" s="364"/>
    </row>
    <row r="84" spans="1:8" s="5" customFormat="1" ht="12" customHeight="1">
      <c r="B84" s="363"/>
      <c r="C84" s="206" t="s">
        <v>73</v>
      </c>
      <c r="D84" s="206" t="s">
        <v>74</v>
      </c>
      <c r="E84" s="207" t="s">
        <v>75</v>
      </c>
      <c r="F84" s="22"/>
      <c r="G84" s="20"/>
      <c r="H84" s="363"/>
    </row>
    <row r="85" spans="1:8" s="5" customFormat="1" ht="12" customHeight="1">
      <c r="B85" s="363"/>
      <c r="C85" s="189"/>
      <c r="D85" s="189"/>
      <c r="E85" s="190"/>
      <c r="F85" s="23" t="s">
        <v>93</v>
      </c>
      <c r="G85" s="24"/>
      <c r="H85" s="363"/>
    </row>
    <row r="86" spans="1:8" s="5" customFormat="1" ht="12" customHeight="1">
      <c r="B86" s="363"/>
      <c r="C86" s="192" t="s">
        <v>76</v>
      </c>
      <c r="D86" s="193" t="s">
        <v>77</v>
      </c>
      <c r="E86" s="193" t="s">
        <v>79</v>
      </c>
      <c r="F86" s="23" t="s">
        <v>94</v>
      </c>
      <c r="G86" s="24"/>
      <c r="H86" s="363"/>
    </row>
    <row r="87" spans="1:8" s="5" customFormat="1" ht="11.25" customHeight="1">
      <c r="A87" s="25"/>
      <c r="B87" s="25"/>
      <c r="C87" s="195"/>
      <c r="D87" s="196"/>
      <c r="E87" s="196"/>
      <c r="F87" s="26" t="s">
        <v>23</v>
      </c>
      <c r="G87" s="28"/>
      <c r="H87" s="25"/>
    </row>
    <row r="88" spans="1:8" s="5" customFormat="1" ht="11.25" customHeight="1">
      <c r="A88" s="363"/>
      <c r="B88" s="363"/>
      <c r="C88" s="192"/>
      <c r="D88" s="193"/>
      <c r="E88" s="193"/>
      <c r="F88" s="23"/>
      <c r="G88" s="24"/>
      <c r="H88" s="363"/>
    </row>
    <row r="89" spans="1:8" s="12" customFormat="1" ht="12" customHeight="1">
      <c r="A89" s="441" t="s">
        <v>290</v>
      </c>
      <c r="B89" s="440"/>
      <c r="C89" s="214"/>
      <c r="D89" s="215"/>
      <c r="E89" s="215"/>
      <c r="F89" s="214"/>
      <c r="G89" s="352" t="s">
        <v>290</v>
      </c>
    </row>
    <row r="90" spans="1:8" s="5" customFormat="1" ht="12" customHeight="1">
      <c r="A90" s="445" t="s">
        <v>56</v>
      </c>
      <c r="B90" s="440"/>
      <c r="C90" s="197" t="s">
        <v>53</v>
      </c>
      <c r="D90" s="197">
        <v>365</v>
      </c>
      <c r="E90" s="197">
        <v>276262</v>
      </c>
      <c r="F90" s="197">
        <f t="shared" ref="F90:F93" si="7">SUM(C90:E90)</f>
        <v>276627</v>
      </c>
      <c r="G90" s="375" t="s">
        <v>57</v>
      </c>
      <c r="H90" s="376"/>
    </row>
    <row r="91" spans="1:8" s="5" customFormat="1" ht="12" customHeight="1">
      <c r="A91" s="350" t="s">
        <v>27</v>
      </c>
      <c r="B91" s="209" t="s">
        <v>37</v>
      </c>
      <c r="C91" s="197" t="s">
        <v>53</v>
      </c>
      <c r="D91" s="197">
        <v>250</v>
      </c>
      <c r="E91" s="197">
        <v>206405</v>
      </c>
      <c r="F91" s="197">
        <f t="shared" si="7"/>
        <v>206655</v>
      </c>
      <c r="G91" s="363" t="s">
        <v>27</v>
      </c>
      <c r="H91" s="209" t="s">
        <v>60</v>
      </c>
    </row>
    <row r="92" spans="1:8" s="8" customFormat="1" ht="12" customHeight="1">
      <c r="A92" s="210"/>
      <c r="B92" s="209" t="s">
        <v>38</v>
      </c>
      <c r="C92" s="197" t="s">
        <v>53</v>
      </c>
      <c r="D92" s="200">
        <v>250</v>
      </c>
      <c r="E92" s="200">
        <v>206405</v>
      </c>
      <c r="F92" s="197">
        <f t="shared" si="7"/>
        <v>206655</v>
      </c>
      <c r="G92" s="127"/>
      <c r="H92" s="209" t="s">
        <v>40</v>
      </c>
    </row>
    <row r="93" spans="1:8" s="8" customFormat="1" ht="12" customHeight="1">
      <c r="A93" s="439" t="s">
        <v>25</v>
      </c>
      <c r="B93" s="440"/>
      <c r="C93" s="197" t="s">
        <v>53</v>
      </c>
      <c r="D93" s="197">
        <v>241</v>
      </c>
      <c r="E93" s="197">
        <v>8406</v>
      </c>
      <c r="F93" s="197">
        <f t="shared" si="7"/>
        <v>8647</v>
      </c>
      <c r="G93" s="375" t="s">
        <v>26</v>
      </c>
      <c r="H93" s="376"/>
    </row>
    <row r="94" spans="1:8">
      <c r="A94" s="210"/>
      <c r="B94" s="211"/>
      <c r="C94" s="212"/>
      <c r="D94" s="212"/>
      <c r="E94" s="212"/>
      <c r="F94" s="212"/>
      <c r="G94" s="122"/>
      <c r="H94" s="209"/>
    </row>
    <row r="95" spans="1:8" s="12" customFormat="1" ht="12" customHeight="1">
      <c r="A95" s="441" t="s">
        <v>291</v>
      </c>
      <c r="B95" s="440"/>
      <c r="C95" s="214"/>
      <c r="D95" s="216"/>
      <c r="E95" s="216"/>
      <c r="F95" s="217"/>
      <c r="G95" s="352" t="s">
        <v>291</v>
      </c>
    </row>
    <row r="96" spans="1:8" s="5" customFormat="1" ht="12" customHeight="1">
      <c r="A96" s="445" t="s">
        <v>56</v>
      </c>
      <c r="B96" s="440"/>
      <c r="C96" s="197" t="s">
        <v>53</v>
      </c>
      <c r="D96" s="197">
        <v>5098</v>
      </c>
      <c r="E96" s="197">
        <v>853189</v>
      </c>
      <c r="F96" s="197">
        <f t="shared" ref="F96:F101" si="8">SUM(C96:E96)</f>
        <v>858287</v>
      </c>
      <c r="G96" s="375" t="s">
        <v>57</v>
      </c>
      <c r="H96" s="376"/>
    </row>
    <row r="97" spans="1:8" s="8" customFormat="1" ht="12" customHeight="1">
      <c r="A97" s="350" t="s">
        <v>31</v>
      </c>
      <c r="B97" s="347" t="s">
        <v>28</v>
      </c>
      <c r="C97" s="197" t="s">
        <v>53</v>
      </c>
      <c r="D97" s="197" t="s">
        <v>53</v>
      </c>
      <c r="E97" s="200">
        <v>776284</v>
      </c>
      <c r="F97" s="197">
        <f t="shared" si="8"/>
        <v>776284</v>
      </c>
      <c r="G97" s="363" t="s">
        <v>31</v>
      </c>
      <c r="H97" s="209" t="s">
        <v>42</v>
      </c>
    </row>
    <row r="98" spans="1:8" s="8" customFormat="1" ht="12" customHeight="1">
      <c r="A98" s="350"/>
      <c r="B98" s="209" t="s">
        <v>111</v>
      </c>
      <c r="C98" s="197" t="s">
        <v>53</v>
      </c>
      <c r="D98" s="197" t="s">
        <v>53</v>
      </c>
      <c r="E98" s="200">
        <v>3906</v>
      </c>
      <c r="F98" s="197">
        <f t="shared" si="8"/>
        <v>3906</v>
      </c>
      <c r="G98" s="363"/>
      <c r="H98" s="209" t="s">
        <v>112</v>
      </c>
    </row>
    <row r="99" spans="1:8" s="5" customFormat="1" ht="12" customHeight="1">
      <c r="A99" s="350" t="s">
        <v>27</v>
      </c>
      <c r="B99" s="209" t="s">
        <v>37</v>
      </c>
      <c r="C99" s="197" t="s">
        <v>53</v>
      </c>
      <c r="D99" s="197">
        <v>3936</v>
      </c>
      <c r="E99" s="197">
        <v>29269</v>
      </c>
      <c r="F99" s="197">
        <f t="shared" si="8"/>
        <v>33205</v>
      </c>
      <c r="G99" s="363" t="s">
        <v>27</v>
      </c>
      <c r="H99" s="209" t="s">
        <v>60</v>
      </c>
    </row>
    <row r="100" spans="1:8" s="8" customFormat="1" ht="12" customHeight="1">
      <c r="B100" s="209" t="s">
        <v>38</v>
      </c>
      <c r="C100" s="197" t="s">
        <v>53</v>
      </c>
      <c r="D100" s="200">
        <v>3936</v>
      </c>
      <c r="E100" s="200">
        <v>29269</v>
      </c>
      <c r="F100" s="197">
        <f t="shared" si="8"/>
        <v>33205</v>
      </c>
      <c r="G100" s="127"/>
      <c r="H100" s="209" t="s">
        <v>40</v>
      </c>
    </row>
    <row r="101" spans="1:8" s="8" customFormat="1" ht="12" customHeight="1">
      <c r="A101" s="373" t="s">
        <v>25</v>
      </c>
      <c r="B101" s="384"/>
      <c r="C101" s="197" t="s">
        <v>53</v>
      </c>
      <c r="D101" s="197">
        <v>3406</v>
      </c>
      <c r="E101" s="197">
        <v>793</v>
      </c>
      <c r="F101" s="197">
        <f t="shared" si="8"/>
        <v>4199</v>
      </c>
      <c r="G101" s="375" t="s">
        <v>66</v>
      </c>
      <c r="H101" s="376"/>
    </row>
    <row r="103" spans="1:8">
      <c r="D103" s="203"/>
    </row>
    <row r="104" spans="1:8">
      <c r="D104" s="203"/>
    </row>
    <row r="105" spans="1:8">
      <c r="D105" s="205"/>
    </row>
  </sheetData>
  <mergeCells count="48">
    <mergeCell ref="A96:B96"/>
    <mergeCell ref="G96:H96"/>
    <mergeCell ref="A101:B101"/>
    <mergeCell ref="G101:H101"/>
    <mergeCell ref="A89:B89"/>
    <mergeCell ref="A90:B90"/>
    <mergeCell ref="G90:H90"/>
    <mergeCell ref="A93:B93"/>
    <mergeCell ref="G93:H93"/>
    <mergeCell ref="A95:B95"/>
    <mergeCell ref="C83:E83"/>
    <mergeCell ref="A61:B61"/>
    <mergeCell ref="G61:H61"/>
    <mergeCell ref="A68:B68"/>
    <mergeCell ref="G68:H68"/>
    <mergeCell ref="A70:B70"/>
    <mergeCell ref="A71:B71"/>
    <mergeCell ref="G71:H71"/>
    <mergeCell ref="A74:B74"/>
    <mergeCell ref="G74:H74"/>
    <mergeCell ref="A78:H78"/>
    <mergeCell ref="A81:B81"/>
    <mergeCell ref="C82:E82"/>
    <mergeCell ref="A58:B58"/>
    <mergeCell ref="G58:H58"/>
    <mergeCell ref="A27:B27"/>
    <mergeCell ref="G28:H28"/>
    <mergeCell ref="A33:B33"/>
    <mergeCell ref="G33:H33"/>
    <mergeCell ref="A38:H38"/>
    <mergeCell ref="A40:B40"/>
    <mergeCell ref="C41:E41"/>
    <mergeCell ref="C42:E42"/>
    <mergeCell ref="A48:B48"/>
    <mergeCell ref="A51:B51"/>
    <mergeCell ref="G51:H51"/>
    <mergeCell ref="A16:B16"/>
    <mergeCell ref="G16:H16"/>
    <mergeCell ref="A18:B18"/>
    <mergeCell ref="G19:H19"/>
    <mergeCell ref="A25:B25"/>
    <mergeCell ref="G25:H25"/>
    <mergeCell ref="A2:H2"/>
    <mergeCell ref="C5:E5"/>
    <mergeCell ref="C6:E6"/>
    <mergeCell ref="A12:B12"/>
    <mergeCell ref="A13:B13"/>
    <mergeCell ref="G13:H13"/>
  </mergeCells>
  <hyperlinks>
    <hyperlink ref="J1" location="'OBSAH - CONTENTS'!A1" display="'OBSAH - CONTENTS'"/>
  </hyperlinks>
  <pageMargins left="0.78740157499999996" right="0.78740157499999996" top="0.984251969" bottom="0.984251969" header="0.4921259845" footer="0.4921259845"/>
  <pageSetup paperSize="9" orientation="landscape" r:id="rId1"/>
  <headerFooter alignWithMargins="0"/>
  <rowBreaks count="2" manualBreakCount="2">
    <brk id="36" max="16383" man="1"/>
    <brk id="7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zoomScaleNormal="100" workbookViewId="0">
      <selection activeCell="K1" sqref="K1"/>
    </sheetView>
  </sheetViews>
  <sheetFormatPr defaultColWidth="9.140625" defaultRowHeight="12.75"/>
  <cols>
    <col min="1" max="1" width="2.42578125" style="351" customWidth="1"/>
    <col min="2" max="2" width="25.7109375" style="118" bestFit="1" customWidth="1"/>
    <col min="3" max="3" width="11.42578125" style="118" customWidth="1"/>
    <col min="4" max="4" width="11.7109375" style="118" customWidth="1"/>
    <col min="5" max="7" width="11.140625" style="118" customWidth="1"/>
    <col min="8" max="8" width="2.42578125" style="133" customWidth="1"/>
    <col min="9" max="9" width="31.7109375" style="118" customWidth="1"/>
    <col min="10" max="11" width="9.140625" style="118"/>
    <col min="12" max="12" width="10.85546875" style="118" bestFit="1" customWidth="1"/>
    <col min="13" max="16384" width="9.140625" style="118"/>
  </cols>
  <sheetData>
    <row r="1" spans="1:12" s="12" customFormat="1">
      <c r="A1" s="226" t="s">
        <v>298</v>
      </c>
      <c r="H1" s="13"/>
      <c r="K1" s="368" t="s">
        <v>317</v>
      </c>
    </row>
    <row r="2" spans="1:12" s="15" customFormat="1" ht="12">
      <c r="A2" s="377" t="s">
        <v>299</v>
      </c>
      <c r="B2" s="377"/>
      <c r="C2" s="377"/>
      <c r="D2" s="377"/>
      <c r="E2" s="377"/>
      <c r="F2" s="377"/>
      <c r="G2" s="377"/>
      <c r="H2" s="377"/>
      <c r="I2" s="377"/>
    </row>
    <row r="3" spans="1:12" s="12" customFormat="1" ht="12" customHeight="1">
      <c r="A3" s="227"/>
      <c r="H3" s="17"/>
    </row>
    <row r="4" spans="1:12" s="5" customFormat="1" ht="12" customHeight="1">
      <c r="A4" s="344"/>
      <c r="B4" s="357"/>
      <c r="C4" s="433" t="s">
        <v>100</v>
      </c>
      <c r="D4" s="379"/>
      <c r="E4" s="379"/>
      <c r="F4" s="380"/>
      <c r="G4" s="19" t="s">
        <v>91</v>
      </c>
      <c r="H4" s="20"/>
      <c r="I4" s="357"/>
    </row>
    <row r="5" spans="1:12" s="21" customFormat="1" ht="12" customHeight="1">
      <c r="A5" s="228"/>
      <c r="B5" s="364"/>
      <c r="C5" s="430" t="s">
        <v>101</v>
      </c>
      <c r="D5" s="382"/>
      <c r="E5" s="382"/>
      <c r="F5" s="383"/>
      <c r="G5" s="22" t="s">
        <v>2</v>
      </c>
      <c r="H5" s="20"/>
      <c r="I5" s="364"/>
    </row>
    <row r="6" spans="1:12" s="5" customFormat="1" ht="12" customHeight="1">
      <c r="A6" s="344"/>
      <c r="B6" s="363"/>
      <c r="C6" s="206" t="s">
        <v>73</v>
      </c>
      <c r="D6" s="206" t="s">
        <v>102</v>
      </c>
      <c r="E6" s="207" t="s">
        <v>75</v>
      </c>
      <c r="F6" s="206" t="s">
        <v>103</v>
      </c>
      <c r="G6" s="22"/>
      <c r="H6" s="20"/>
      <c r="I6" s="363"/>
    </row>
    <row r="7" spans="1:12" s="5" customFormat="1" ht="12" customHeight="1">
      <c r="A7" s="344"/>
      <c r="B7" s="363"/>
      <c r="C7" s="189"/>
      <c r="D7" s="189"/>
      <c r="E7" s="190"/>
      <c r="F7" s="190"/>
      <c r="G7" s="23" t="s">
        <v>104</v>
      </c>
      <c r="H7" s="24"/>
      <c r="I7" s="191"/>
    </row>
    <row r="8" spans="1:12" s="5" customFormat="1" ht="12" customHeight="1">
      <c r="A8" s="344"/>
      <c r="B8" s="363"/>
      <c r="C8" s="192" t="s">
        <v>76</v>
      </c>
      <c r="D8" s="193" t="s">
        <v>105</v>
      </c>
      <c r="E8" s="193" t="s">
        <v>79</v>
      </c>
      <c r="F8" s="193" t="s">
        <v>15</v>
      </c>
      <c r="G8" s="23" t="s">
        <v>94</v>
      </c>
      <c r="H8" s="24"/>
      <c r="I8" s="363"/>
    </row>
    <row r="9" spans="1:12" s="5" customFormat="1" ht="11.25" customHeight="1">
      <c r="A9" s="346"/>
      <c r="B9" s="25"/>
      <c r="C9" s="195"/>
      <c r="D9" s="196"/>
      <c r="E9" s="196"/>
      <c r="F9" s="196"/>
      <c r="G9" s="26" t="s">
        <v>23</v>
      </c>
      <c r="H9" s="28"/>
      <c r="I9" s="25"/>
      <c r="L9" s="8"/>
    </row>
    <row r="10" spans="1:12" ht="3.75" customHeight="1">
      <c r="B10" s="229"/>
      <c r="C10" s="120"/>
      <c r="D10" s="120"/>
      <c r="E10" s="120"/>
      <c r="F10" s="120"/>
      <c r="G10" s="120"/>
      <c r="H10" s="122"/>
    </row>
    <row r="11" spans="1:12" s="8" customFormat="1" ht="12" customHeight="1">
      <c r="A11" s="385" t="s">
        <v>0</v>
      </c>
      <c r="B11" s="373"/>
      <c r="C11" s="200">
        <v>171914110</v>
      </c>
      <c r="D11" s="202">
        <v>246160</v>
      </c>
      <c r="E11" s="202">
        <v>96801292</v>
      </c>
      <c r="F11" s="202">
        <v>5564282</v>
      </c>
      <c r="G11" s="200">
        <f>SUM(C11:F11)</f>
        <v>274525844</v>
      </c>
      <c r="H11" s="343" t="s">
        <v>24</v>
      </c>
      <c r="L11" s="230"/>
    </row>
    <row r="12" spans="1:12" s="8" customFormat="1" ht="12" customHeight="1">
      <c r="A12" s="344"/>
      <c r="B12" s="34"/>
      <c r="C12" s="200"/>
      <c r="D12" s="202"/>
      <c r="E12" s="202"/>
      <c r="F12" s="202"/>
      <c r="G12" s="200"/>
      <c r="H12" s="231"/>
      <c r="I12" s="34"/>
      <c r="L12" s="230"/>
    </row>
    <row r="13" spans="1:12" s="8" customFormat="1" ht="12" customHeight="1">
      <c r="A13" s="344" t="s">
        <v>106</v>
      </c>
      <c r="B13" s="323" t="s">
        <v>50</v>
      </c>
      <c r="C13" s="197" t="s">
        <v>53</v>
      </c>
      <c r="D13" s="198" t="s">
        <v>53</v>
      </c>
      <c r="E13" s="198">
        <v>65155</v>
      </c>
      <c r="F13" s="198" t="s">
        <v>53</v>
      </c>
      <c r="G13" s="202">
        <f>SUM(C13:F13)</f>
        <v>65155</v>
      </c>
      <c r="H13" s="343" t="s">
        <v>106</v>
      </c>
      <c r="I13" s="8" t="s">
        <v>52</v>
      </c>
      <c r="L13" s="230"/>
    </row>
    <row r="14" spans="1:12" s="8" customFormat="1" ht="12" customHeight="1">
      <c r="A14" s="344"/>
      <c r="B14" s="323" t="s">
        <v>238</v>
      </c>
      <c r="C14" s="197" t="s">
        <v>53</v>
      </c>
      <c r="D14" s="198" t="s">
        <v>53</v>
      </c>
      <c r="E14" s="198">
        <v>48453</v>
      </c>
      <c r="F14" s="198" t="s">
        <v>53</v>
      </c>
      <c r="G14" s="202">
        <f t="shared" ref="G14:G42" si="0">SUM(C14:F14)</f>
        <v>48453</v>
      </c>
      <c r="H14" s="343"/>
      <c r="I14" s="341" t="s">
        <v>239</v>
      </c>
      <c r="L14" s="230"/>
    </row>
    <row r="15" spans="1:12" s="8" customFormat="1" ht="12" customHeight="1">
      <c r="A15" s="344"/>
      <c r="B15" s="323" t="s">
        <v>240</v>
      </c>
      <c r="C15" s="197" t="s">
        <v>53</v>
      </c>
      <c r="D15" s="198" t="s">
        <v>53</v>
      </c>
      <c r="E15" s="198">
        <v>16702</v>
      </c>
      <c r="F15" s="198" t="s">
        <v>53</v>
      </c>
      <c r="G15" s="202">
        <f t="shared" si="0"/>
        <v>16702</v>
      </c>
      <c r="H15" s="343"/>
      <c r="I15" s="341" t="s">
        <v>241</v>
      </c>
      <c r="L15" s="230"/>
    </row>
    <row r="16" spans="1:12" s="5" customFormat="1" ht="12" customHeight="1">
      <c r="A16" s="385" t="s">
        <v>107</v>
      </c>
      <c r="B16" s="446"/>
      <c r="C16" s="200">
        <v>171914110</v>
      </c>
      <c r="D16" s="197">
        <v>170215</v>
      </c>
      <c r="E16" s="197">
        <v>93280901</v>
      </c>
      <c r="F16" s="202">
        <v>5428663</v>
      </c>
      <c r="G16" s="202">
        <f t="shared" si="0"/>
        <v>270793889</v>
      </c>
      <c r="H16" s="343" t="s">
        <v>57</v>
      </c>
      <c r="L16" s="230"/>
    </row>
    <row r="17" spans="1:12" s="8" customFormat="1" ht="12" customHeight="1">
      <c r="A17" s="344" t="s">
        <v>108</v>
      </c>
      <c r="B17" s="323" t="s">
        <v>109</v>
      </c>
      <c r="C17" s="197" t="s">
        <v>53</v>
      </c>
      <c r="D17" s="198">
        <v>35124</v>
      </c>
      <c r="E17" s="200">
        <v>83810</v>
      </c>
      <c r="F17" s="198" t="s">
        <v>53</v>
      </c>
      <c r="G17" s="202">
        <f t="shared" si="0"/>
        <v>118934</v>
      </c>
      <c r="H17" s="343" t="s">
        <v>108</v>
      </c>
      <c r="I17" s="209" t="s">
        <v>110</v>
      </c>
      <c r="L17" s="230"/>
    </row>
    <row r="18" spans="1:12" s="8" customFormat="1" ht="12" customHeight="1">
      <c r="A18" s="344" t="s">
        <v>61</v>
      </c>
      <c r="B18" s="323" t="s">
        <v>28</v>
      </c>
      <c r="C18" s="197" t="s">
        <v>53</v>
      </c>
      <c r="D18" s="198" t="s">
        <v>53</v>
      </c>
      <c r="E18" s="200">
        <v>50413841</v>
      </c>
      <c r="F18" s="202">
        <v>5299450</v>
      </c>
      <c r="G18" s="202">
        <f t="shared" si="0"/>
        <v>55713291</v>
      </c>
      <c r="H18" s="343" t="s">
        <v>61</v>
      </c>
      <c r="I18" s="209" t="s">
        <v>42</v>
      </c>
      <c r="L18" s="230"/>
    </row>
    <row r="19" spans="1:12" s="8" customFormat="1" ht="12" customHeight="1">
      <c r="A19" s="344"/>
      <c r="B19" s="209" t="s">
        <v>45</v>
      </c>
      <c r="C19" s="197" t="s">
        <v>53</v>
      </c>
      <c r="D19" s="198" t="s">
        <v>53</v>
      </c>
      <c r="E19" s="202">
        <v>2222295</v>
      </c>
      <c r="F19" s="198">
        <v>10617</v>
      </c>
      <c r="G19" s="202">
        <f t="shared" si="0"/>
        <v>2232912</v>
      </c>
      <c r="H19" s="232"/>
      <c r="I19" s="209" t="s">
        <v>43</v>
      </c>
      <c r="J19" s="134"/>
      <c r="L19" s="230"/>
    </row>
    <row r="20" spans="1:12" s="8" customFormat="1" ht="12" customHeight="1">
      <c r="A20" s="344"/>
      <c r="B20" s="209" t="s">
        <v>111</v>
      </c>
      <c r="C20" s="197" t="s">
        <v>53</v>
      </c>
      <c r="D20" s="198" t="s">
        <v>53</v>
      </c>
      <c r="E20" s="202">
        <v>250195</v>
      </c>
      <c r="F20" s="198" t="s">
        <v>53</v>
      </c>
      <c r="G20" s="202">
        <f t="shared" si="0"/>
        <v>250195</v>
      </c>
      <c r="H20" s="232"/>
      <c r="I20" s="209" t="s">
        <v>112</v>
      </c>
      <c r="J20" s="134"/>
      <c r="L20" s="230"/>
    </row>
    <row r="21" spans="1:12" s="8" customFormat="1" ht="12" customHeight="1">
      <c r="A21" s="344"/>
      <c r="B21" s="209" t="s">
        <v>113</v>
      </c>
      <c r="C21" s="197" t="s">
        <v>53</v>
      </c>
      <c r="D21" s="198" t="s">
        <v>53</v>
      </c>
      <c r="E21" s="202">
        <v>69480</v>
      </c>
      <c r="F21" s="198" t="s">
        <v>53</v>
      </c>
      <c r="G21" s="202">
        <f t="shared" si="0"/>
        <v>69480</v>
      </c>
      <c r="H21" s="232"/>
      <c r="I21" s="209" t="s">
        <v>114</v>
      </c>
      <c r="J21" s="118"/>
      <c r="L21" s="230"/>
    </row>
    <row r="22" spans="1:12" s="8" customFormat="1" ht="12" customHeight="1">
      <c r="A22" s="344"/>
      <c r="B22" s="209" t="s">
        <v>85</v>
      </c>
      <c r="C22" s="197" t="s">
        <v>53</v>
      </c>
      <c r="D22" s="198" t="s">
        <v>53</v>
      </c>
      <c r="E22" s="202">
        <v>716516</v>
      </c>
      <c r="F22" s="198" t="s">
        <v>53</v>
      </c>
      <c r="G22" s="202">
        <f t="shared" si="0"/>
        <v>716516</v>
      </c>
      <c r="H22" s="232"/>
      <c r="I22" s="209" t="s">
        <v>86</v>
      </c>
      <c r="J22" s="118"/>
      <c r="L22" s="230"/>
    </row>
    <row r="23" spans="1:12" s="8" customFormat="1" ht="12" customHeight="1">
      <c r="A23" s="344"/>
      <c r="B23" s="209" t="s">
        <v>115</v>
      </c>
      <c r="C23" s="197" t="s">
        <v>53</v>
      </c>
      <c r="D23" s="198" t="s">
        <v>53</v>
      </c>
      <c r="E23" s="200">
        <v>14061572</v>
      </c>
      <c r="F23" s="198" t="s">
        <v>53</v>
      </c>
      <c r="G23" s="202">
        <f t="shared" si="0"/>
        <v>14061572</v>
      </c>
      <c r="H23" s="232"/>
      <c r="I23" s="209" t="s">
        <v>116</v>
      </c>
      <c r="J23" s="118"/>
      <c r="L23" s="230"/>
    </row>
    <row r="24" spans="1:12" s="8" customFormat="1" ht="12" customHeight="1">
      <c r="A24" s="344"/>
      <c r="B24" s="209" t="s">
        <v>54</v>
      </c>
      <c r="C24" s="197" t="s">
        <v>53</v>
      </c>
      <c r="D24" s="198" t="s">
        <v>53</v>
      </c>
      <c r="E24" s="202">
        <v>10032031</v>
      </c>
      <c r="F24" s="198">
        <v>3600385</v>
      </c>
      <c r="G24" s="202">
        <f t="shared" si="0"/>
        <v>13632416</v>
      </c>
      <c r="H24" s="232"/>
      <c r="I24" s="209" t="s">
        <v>55</v>
      </c>
      <c r="J24" s="118"/>
      <c r="L24" s="230"/>
    </row>
    <row r="25" spans="1:12" s="8" customFormat="1" ht="12" customHeight="1">
      <c r="A25" s="344"/>
      <c r="B25" s="209" t="s">
        <v>41</v>
      </c>
      <c r="C25" s="197" t="s">
        <v>53</v>
      </c>
      <c r="D25" s="198" t="s">
        <v>53</v>
      </c>
      <c r="E25" s="202">
        <v>3224087</v>
      </c>
      <c r="F25" s="198">
        <v>1217124</v>
      </c>
      <c r="G25" s="202">
        <f t="shared" si="0"/>
        <v>4441211</v>
      </c>
      <c r="H25" s="232"/>
      <c r="I25" s="209" t="s">
        <v>44</v>
      </c>
      <c r="J25" s="118"/>
      <c r="L25" s="230"/>
    </row>
    <row r="26" spans="1:12" s="8" customFormat="1" ht="12" customHeight="1">
      <c r="A26" s="344"/>
      <c r="B26" s="209" t="s">
        <v>117</v>
      </c>
      <c r="C26" s="197" t="s">
        <v>53</v>
      </c>
      <c r="D26" s="198" t="s">
        <v>53</v>
      </c>
      <c r="E26" s="202">
        <v>142434</v>
      </c>
      <c r="F26" s="198" t="s">
        <v>53</v>
      </c>
      <c r="G26" s="202">
        <f t="shared" si="0"/>
        <v>142434</v>
      </c>
      <c r="H26" s="232"/>
      <c r="I26" s="209" t="s">
        <v>118</v>
      </c>
      <c r="J26" s="118"/>
      <c r="L26" s="230"/>
    </row>
    <row r="27" spans="1:12" s="8" customFormat="1" ht="12" customHeight="1">
      <c r="A27" s="344"/>
      <c r="B27" s="209" t="s">
        <v>119</v>
      </c>
      <c r="C27" s="197" t="s">
        <v>53</v>
      </c>
      <c r="D27" s="198" t="s">
        <v>53</v>
      </c>
      <c r="E27" s="200">
        <v>947023</v>
      </c>
      <c r="F27" s="198">
        <v>2241</v>
      </c>
      <c r="G27" s="202">
        <f t="shared" si="0"/>
        <v>949264</v>
      </c>
      <c r="H27" s="232"/>
      <c r="I27" s="209" t="s">
        <v>120</v>
      </c>
      <c r="J27" s="118"/>
      <c r="L27" s="230"/>
    </row>
    <row r="28" spans="1:12" s="8" customFormat="1" ht="12" customHeight="1">
      <c r="A28" s="344"/>
      <c r="B28" s="209" t="s">
        <v>121</v>
      </c>
      <c r="C28" s="197" t="s">
        <v>53</v>
      </c>
      <c r="D28" s="198" t="s">
        <v>53</v>
      </c>
      <c r="E28" s="200">
        <v>166922</v>
      </c>
      <c r="F28" s="198">
        <v>26563</v>
      </c>
      <c r="G28" s="202">
        <f t="shared" si="0"/>
        <v>193485</v>
      </c>
      <c r="H28" s="232"/>
      <c r="I28" s="209" t="s">
        <v>122</v>
      </c>
      <c r="J28" s="118"/>
      <c r="L28" s="230"/>
    </row>
    <row r="29" spans="1:12" s="8" customFormat="1" ht="12" customHeight="1">
      <c r="A29" s="344"/>
      <c r="B29" s="209" t="s">
        <v>123</v>
      </c>
      <c r="C29" s="197" t="s">
        <v>53</v>
      </c>
      <c r="D29" s="198" t="s">
        <v>53</v>
      </c>
      <c r="E29" s="233">
        <v>17382804</v>
      </c>
      <c r="F29" s="200">
        <v>442520</v>
      </c>
      <c r="G29" s="202">
        <f t="shared" si="0"/>
        <v>17825324</v>
      </c>
      <c r="H29" s="232"/>
      <c r="I29" s="209" t="s">
        <v>124</v>
      </c>
      <c r="J29" s="118"/>
      <c r="L29" s="230"/>
    </row>
    <row r="30" spans="1:12" s="8" customFormat="1" ht="12" customHeight="1">
      <c r="A30" s="344"/>
      <c r="B30" s="209" t="s">
        <v>125</v>
      </c>
      <c r="C30" s="197" t="s">
        <v>53</v>
      </c>
      <c r="D30" s="198" t="s">
        <v>53</v>
      </c>
      <c r="E30" s="200">
        <v>20915</v>
      </c>
      <c r="F30" s="198" t="s">
        <v>53</v>
      </c>
      <c r="G30" s="202">
        <f t="shared" si="0"/>
        <v>20915</v>
      </c>
      <c r="H30" s="232"/>
      <c r="I30" s="209" t="s">
        <v>126</v>
      </c>
      <c r="J30" s="118"/>
      <c r="L30" s="230"/>
    </row>
    <row r="31" spans="1:12" s="8" customFormat="1" ht="12" customHeight="1">
      <c r="A31" s="344"/>
      <c r="B31" s="209" t="s">
        <v>87</v>
      </c>
      <c r="C31" s="197" t="s">
        <v>53</v>
      </c>
      <c r="D31" s="198" t="s">
        <v>53</v>
      </c>
      <c r="E31" s="200">
        <v>51066</v>
      </c>
      <c r="F31" s="198" t="s">
        <v>53</v>
      </c>
      <c r="G31" s="202">
        <f t="shared" si="0"/>
        <v>51066</v>
      </c>
      <c r="H31" s="232"/>
      <c r="I31" s="209" t="s">
        <v>88</v>
      </c>
      <c r="J31" s="118"/>
      <c r="L31" s="230"/>
    </row>
    <row r="32" spans="1:12" s="8" customFormat="1" ht="12" customHeight="1">
      <c r="A32" s="344"/>
      <c r="B32" s="209" t="s">
        <v>127</v>
      </c>
      <c r="C32" s="197" t="s">
        <v>53</v>
      </c>
      <c r="D32" s="198" t="s">
        <v>53</v>
      </c>
      <c r="E32" s="200">
        <v>214672</v>
      </c>
      <c r="F32" s="198" t="s">
        <v>53</v>
      </c>
      <c r="G32" s="202">
        <f t="shared" si="0"/>
        <v>214672</v>
      </c>
      <c r="H32" s="232"/>
      <c r="I32" s="209" t="s">
        <v>128</v>
      </c>
      <c r="J32" s="118"/>
      <c r="L32" s="230"/>
    </row>
    <row r="33" spans="1:12" s="8" customFormat="1" ht="12" customHeight="1">
      <c r="A33" s="344"/>
      <c r="B33" s="209" t="s">
        <v>129</v>
      </c>
      <c r="C33" s="197" t="s">
        <v>53</v>
      </c>
      <c r="D33" s="198" t="s">
        <v>53</v>
      </c>
      <c r="E33" s="234">
        <v>479904</v>
      </c>
      <c r="F33" s="197" t="s">
        <v>53</v>
      </c>
      <c r="G33" s="202">
        <f t="shared" si="0"/>
        <v>479904</v>
      </c>
      <c r="H33" s="232"/>
      <c r="I33" s="209" t="s">
        <v>130</v>
      </c>
      <c r="J33" s="118"/>
      <c r="L33" s="230"/>
    </row>
    <row r="34" spans="1:12" s="8" customFormat="1" ht="12" customHeight="1">
      <c r="A34" s="344"/>
      <c r="B34" s="209" t="s">
        <v>242</v>
      </c>
      <c r="C34" s="197" t="s">
        <v>53</v>
      </c>
      <c r="D34" s="198" t="s">
        <v>53</v>
      </c>
      <c r="E34" s="219">
        <v>28392</v>
      </c>
      <c r="F34" s="197" t="s">
        <v>53</v>
      </c>
      <c r="G34" s="202">
        <f t="shared" si="0"/>
        <v>28392</v>
      </c>
      <c r="H34" s="232"/>
      <c r="I34" s="209" t="s">
        <v>243</v>
      </c>
      <c r="J34" s="118"/>
      <c r="L34" s="230"/>
    </row>
    <row r="35" spans="1:12" s="210" customFormat="1">
      <c r="A35" s="353"/>
      <c r="B35" s="209" t="s">
        <v>131</v>
      </c>
      <c r="C35" s="197" t="s">
        <v>53</v>
      </c>
      <c r="D35" s="198" t="s">
        <v>53</v>
      </c>
      <c r="E35" s="219">
        <v>16083</v>
      </c>
      <c r="F35" s="197" t="s">
        <v>53</v>
      </c>
      <c r="G35" s="202">
        <f t="shared" si="0"/>
        <v>16083</v>
      </c>
      <c r="H35" s="235"/>
      <c r="I35" s="209" t="s">
        <v>132</v>
      </c>
      <c r="J35" s="118"/>
      <c r="K35" s="8"/>
      <c r="L35" s="230"/>
    </row>
    <row r="36" spans="1:12" s="210" customFormat="1">
      <c r="A36" s="353"/>
      <c r="B36" s="209" t="s">
        <v>244</v>
      </c>
      <c r="C36" s="197" t="s">
        <v>53</v>
      </c>
      <c r="D36" s="198" t="s">
        <v>53</v>
      </c>
      <c r="E36" s="219">
        <v>17665</v>
      </c>
      <c r="F36" s="197" t="s">
        <v>53</v>
      </c>
      <c r="G36" s="202">
        <f t="shared" si="0"/>
        <v>17665</v>
      </c>
      <c r="H36" s="235"/>
      <c r="I36" s="209" t="s">
        <v>245</v>
      </c>
      <c r="J36" s="118"/>
      <c r="K36" s="8"/>
      <c r="L36" s="230"/>
    </row>
    <row r="37" spans="1:12" s="5" customFormat="1" ht="12" customHeight="1">
      <c r="A37" s="344" t="s">
        <v>58</v>
      </c>
      <c r="B37" s="209" t="s">
        <v>37</v>
      </c>
      <c r="C37" s="200">
        <v>171914110</v>
      </c>
      <c r="D37" s="197">
        <v>135091</v>
      </c>
      <c r="E37" s="236">
        <v>40347551</v>
      </c>
      <c r="F37" s="197">
        <v>129153</v>
      </c>
      <c r="G37" s="202">
        <f t="shared" si="0"/>
        <v>212525905</v>
      </c>
      <c r="H37" s="343" t="s">
        <v>58</v>
      </c>
      <c r="I37" s="209" t="s">
        <v>60</v>
      </c>
      <c r="L37" s="230"/>
    </row>
    <row r="38" spans="1:12" s="8" customFormat="1" ht="12" customHeight="1">
      <c r="A38" s="344"/>
      <c r="B38" s="209" t="s">
        <v>38</v>
      </c>
      <c r="C38" s="200">
        <v>171914110</v>
      </c>
      <c r="D38" s="197">
        <v>135091</v>
      </c>
      <c r="E38" s="236">
        <v>40347551</v>
      </c>
      <c r="F38" s="197">
        <v>129153</v>
      </c>
      <c r="G38" s="202">
        <f t="shared" si="0"/>
        <v>212525905</v>
      </c>
      <c r="H38" s="232"/>
      <c r="I38" s="209" t="s">
        <v>40</v>
      </c>
      <c r="L38" s="230"/>
    </row>
    <row r="39" spans="1:12" s="8" customFormat="1" ht="12" customHeight="1">
      <c r="A39" s="344" t="s">
        <v>133</v>
      </c>
      <c r="B39" s="209" t="s">
        <v>33</v>
      </c>
      <c r="C39" s="197" t="s">
        <v>53</v>
      </c>
      <c r="D39" s="198" t="s">
        <v>53</v>
      </c>
      <c r="E39" s="200">
        <v>2435699</v>
      </c>
      <c r="F39" s="198">
        <v>60</v>
      </c>
      <c r="G39" s="202">
        <f t="shared" si="0"/>
        <v>2435759</v>
      </c>
      <c r="H39" s="237" t="s">
        <v>134</v>
      </c>
      <c r="I39" s="209" t="s">
        <v>35</v>
      </c>
      <c r="L39" s="230"/>
    </row>
    <row r="40" spans="1:12" s="8" customFormat="1" ht="12" customHeight="1">
      <c r="A40" s="344"/>
      <c r="B40" s="209" t="s">
        <v>46</v>
      </c>
      <c r="C40" s="197" t="s">
        <v>53</v>
      </c>
      <c r="D40" s="198" t="s">
        <v>53</v>
      </c>
      <c r="E40" s="200">
        <v>160732</v>
      </c>
      <c r="F40" s="198">
        <v>60</v>
      </c>
      <c r="G40" s="202">
        <f t="shared" si="0"/>
        <v>160792</v>
      </c>
      <c r="H40" s="237"/>
      <c r="I40" s="209" t="s">
        <v>47</v>
      </c>
      <c r="L40" s="230"/>
    </row>
    <row r="41" spans="1:12" s="8" customFormat="1" ht="12" customHeight="1">
      <c r="A41" s="344"/>
      <c r="B41" s="209" t="s">
        <v>34</v>
      </c>
      <c r="C41" s="197" t="s">
        <v>53</v>
      </c>
      <c r="D41" s="197" t="s">
        <v>53</v>
      </c>
      <c r="E41" s="200">
        <v>2274967</v>
      </c>
      <c r="F41" s="197" t="s">
        <v>53</v>
      </c>
      <c r="G41" s="202">
        <f t="shared" si="0"/>
        <v>2274967</v>
      </c>
      <c r="H41" s="237"/>
      <c r="I41" s="209" t="s">
        <v>36</v>
      </c>
      <c r="L41" s="230"/>
    </row>
    <row r="42" spans="1:12" s="8" customFormat="1" ht="12" customHeight="1">
      <c r="A42" s="373" t="s">
        <v>25</v>
      </c>
      <c r="B42" s="373"/>
      <c r="C42" s="197" t="s">
        <v>53</v>
      </c>
      <c r="D42" s="197">
        <v>75945</v>
      </c>
      <c r="E42" s="197">
        <v>3455236</v>
      </c>
      <c r="F42" s="197">
        <v>135619</v>
      </c>
      <c r="G42" s="202">
        <f t="shared" si="0"/>
        <v>3666800</v>
      </c>
      <c r="H42" s="343" t="s">
        <v>66</v>
      </c>
      <c r="L42" s="230"/>
    </row>
    <row r="44" spans="1:12">
      <c r="B44" s="136"/>
      <c r="C44" s="219"/>
      <c r="D44" s="203"/>
      <c r="E44" s="203"/>
      <c r="F44" s="238"/>
      <c r="G44" s="205"/>
      <c r="H44" s="122"/>
    </row>
    <row r="45" spans="1:12">
      <c r="B45" s="136"/>
      <c r="C45" s="136"/>
      <c r="D45" s="136"/>
      <c r="E45" s="136"/>
      <c r="F45" s="136"/>
      <c r="G45" s="205"/>
    </row>
    <row r="46" spans="1:12">
      <c r="D46" s="204"/>
      <c r="E46" s="204"/>
      <c r="G46" s="204"/>
    </row>
    <row r="48" spans="1:12">
      <c r="D48" s="204"/>
    </row>
  </sheetData>
  <mergeCells count="6">
    <mergeCell ref="A42:B42"/>
    <mergeCell ref="A2:I2"/>
    <mergeCell ref="C4:F4"/>
    <mergeCell ref="C5:F5"/>
    <mergeCell ref="A11:B11"/>
    <mergeCell ref="A16:B16"/>
  </mergeCells>
  <hyperlinks>
    <hyperlink ref="K1" location="'OBSAH - CONTENTS'!A1" display="'OBSAH - CONTENTS'"/>
  </hyperlinks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showGridLines="0" zoomScaleNormal="100" zoomScaleSheetLayoutView="100" workbookViewId="0">
      <selection activeCell="K1" sqref="K1"/>
    </sheetView>
  </sheetViews>
  <sheetFormatPr defaultColWidth="9.140625" defaultRowHeight="12.75"/>
  <cols>
    <col min="1" max="1" width="2.42578125" style="118" customWidth="1"/>
    <col min="2" max="2" width="27.7109375" style="118" customWidth="1"/>
    <col min="3" max="3" width="10.7109375" style="118" customWidth="1"/>
    <col min="4" max="4" width="12.42578125" style="118" customWidth="1"/>
    <col min="5" max="7" width="11.140625" style="118" customWidth="1"/>
    <col min="8" max="8" width="2.42578125" style="133" customWidth="1"/>
    <col min="9" max="9" width="31.7109375" style="118" customWidth="1"/>
    <col min="10" max="11" width="9.140625" style="118"/>
    <col min="12" max="12" width="10.85546875" style="118" bestFit="1" customWidth="1"/>
    <col min="13" max="16384" width="9.140625" style="118"/>
  </cols>
  <sheetData>
    <row r="1" spans="1:12" s="12" customFormat="1">
      <c r="A1" s="12" t="s">
        <v>300</v>
      </c>
      <c r="G1" s="13"/>
      <c r="K1" s="368" t="s">
        <v>317</v>
      </c>
    </row>
    <row r="2" spans="1:12" s="15" customFormat="1">
      <c r="A2" s="377" t="s">
        <v>301</v>
      </c>
      <c r="B2" s="405"/>
      <c r="C2" s="405"/>
      <c r="D2" s="405"/>
      <c r="E2" s="405"/>
      <c r="F2" s="405"/>
      <c r="G2" s="405"/>
      <c r="H2" s="405"/>
      <c r="I2" s="405"/>
    </row>
    <row r="3" spans="1:12" s="15" customFormat="1" ht="12">
      <c r="H3" s="14"/>
    </row>
    <row r="4" spans="1:12" s="12" customFormat="1" ht="12" customHeight="1">
      <c r="A4" s="16"/>
      <c r="H4" s="17"/>
    </row>
    <row r="5" spans="1:12" s="5" customFormat="1" ht="12" customHeight="1">
      <c r="B5" s="357"/>
      <c r="C5" s="433" t="s">
        <v>100</v>
      </c>
      <c r="D5" s="379"/>
      <c r="E5" s="379"/>
      <c r="F5" s="380"/>
      <c r="G5" s="19" t="s">
        <v>91</v>
      </c>
      <c r="H5" s="20"/>
      <c r="I5" s="357"/>
    </row>
    <row r="6" spans="1:12" s="21" customFormat="1" ht="12" customHeight="1">
      <c r="B6" s="364"/>
      <c r="C6" s="430" t="s">
        <v>101</v>
      </c>
      <c r="D6" s="382"/>
      <c r="E6" s="382"/>
      <c r="F6" s="383"/>
      <c r="G6" s="22" t="s">
        <v>2</v>
      </c>
      <c r="H6" s="20"/>
      <c r="I6" s="364"/>
    </row>
    <row r="7" spans="1:12" s="5" customFormat="1" ht="12" customHeight="1">
      <c r="B7" s="363"/>
      <c r="C7" s="206" t="s">
        <v>73</v>
      </c>
      <c r="D7" s="206" t="s">
        <v>102</v>
      </c>
      <c r="E7" s="207" t="s">
        <v>75</v>
      </c>
      <c r="F7" s="206" t="s">
        <v>103</v>
      </c>
      <c r="G7" s="22"/>
      <c r="H7" s="20"/>
      <c r="I7" s="363"/>
    </row>
    <row r="8" spans="1:12" s="5" customFormat="1" ht="12" customHeight="1">
      <c r="B8" s="363"/>
      <c r="C8" s="189"/>
      <c r="D8" s="189"/>
      <c r="E8" s="190"/>
      <c r="F8" s="190" t="s">
        <v>135</v>
      </c>
      <c r="G8" s="23" t="s">
        <v>104</v>
      </c>
      <c r="H8" s="24"/>
      <c r="I8" s="363"/>
    </row>
    <row r="9" spans="1:12" s="5" customFormat="1" ht="12" customHeight="1">
      <c r="B9" s="363"/>
      <c r="C9" s="192" t="s">
        <v>76</v>
      </c>
      <c r="D9" s="193" t="s">
        <v>105</v>
      </c>
      <c r="E9" s="193" t="s">
        <v>79</v>
      </c>
      <c r="F9" s="193" t="s">
        <v>136</v>
      </c>
      <c r="G9" s="23" t="s">
        <v>94</v>
      </c>
      <c r="H9" s="24"/>
      <c r="I9" s="363"/>
    </row>
    <row r="10" spans="1:12" s="5" customFormat="1" ht="12">
      <c r="A10" s="25"/>
      <c r="B10" s="25"/>
      <c r="C10" s="195"/>
      <c r="D10" s="196"/>
      <c r="E10" s="196"/>
      <c r="F10" s="196" t="s">
        <v>137</v>
      </c>
      <c r="G10" s="26" t="s">
        <v>23</v>
      </c>
      <c r="H10" s="28"/>
      <c r="I10" s="25"/>
    </row>
    <row r="11" spans="1:12" s="5" customFormat="1" ht="7.5" customHeight="1">
      <c r="A11" s="363"/>
      <c r="B11" s="363"/>
      <c r="C11" s="192"/>
      <c r="D11" s="193"/>
      <c r="E11" s="193"/>
      <c r="F11" s="193"/>
      <c r="G11" s="23"/>
      <c r="H11" s="24"/>
      <c r="I11" s="363"/>
    </row>
    <row r="12" spans="1:12" s="12" customFormat="1" ht="12" customHeight="1">
      <c r="A12" s="444" t="s">
        <v>284</v>
      </c>
      <c r="B12" s="384"/>
      <c r="C12" s="214"/>
      <c r="D12" s="217"/>
      <c r="E12" s="217"/>
      <c r="F12" s="214"/>
      <c r="G12" s="214"/>
      <c r="H12" s="226" t="s">
        <v>284</v>
      </c>
    </row>
    <row r="13" spans="1:12" s="5" customFormat="1" ht="12" customHeight="1">
      <c r="A13" s="385" t="s">
        <v>138</v>
      </c>
      <c r="B13" s="384"/>
      <c r="C13" s="197">
        <v>171914110</v>
      </c>
      <c r="D13" s="197" t="s">
        <v>53</v>
      </c>
      <c r="E13" s="197">
        <v>35335261</v>
      </c>
      <c r="F13" s="200">
        <v>3730684</v>
      </c>
      <c r="G13" s="197">
        <f t="shared" ref="G13:G18" si="0">SUM(C13:F13)</f>
        <v>210980055</v>
      </c>
      <c r="H13" s="375" t="s">
        <v>57</v>
      </c>
      <c r="I13" s="376"/>
      <c r="L13" s="239"/>
    </row>
    <row r="14" spans="1:12" s="8" customFormat="1" ht="12" customHeight="1">
      <c r="A14" s="8" t="s">
        <v>31</v>
      </c>
      <c r="B14" s="8" t="s">
        <v>28</v>
      </c>
      <c r="C14" s="197" t="s">
        <v>53</v>
      </c>
      <c r="D14" s="197" t="s">
        <v>53</v>
      </c>
      <c r="E14" s="197">
        <v>10731925</v>
      </c>
      <c r="F14" s="197">
        <v>3611002</v>
      </c>
      <c r="G14" s="197">
        <f t="shared" si="0"/>
        <v>14342927</v>
      </c>
      <c r="H14" s="363" t="s">
        <v>31</v>
      </c>
      <c r="I14" s="8" t="s">
        <v>42</v>
      </c>
      <c r="L14" s="239"/>
    </row>
    <row r="15" spans="1:12" s="8" customFormat="1" ht="12" customHeight="1">
      <c r="B15" s="8" t="s">
        <v>45</v>
      </c>
      <c r="C15" s="197" t="s">
        <v>53</v>
      </c>
      <c r="D15" s="197" t="s">
        <v>53</v>
      </c>
      <c r="E15" s="200">
        <v>255656</v>
      </c>
      <c r="F15" s="197">
        <v>10617</v>
      </c>
      <c r="G15" s="197">
        <f t="shared" si="0"/>
        <v>266273</v>
      </c>
      <c r="H15" s="127"/>
      <c r="I15" s="1" t="s">
        <v>43</v>
      </c>
      <c r="L15" s="239"/>
    </row>
    <row r="16" spans="1:12" s="5" customFormat="1" ht="12" customHeight="1">
      <c r="A16" s="5" t="s">
        <v>27</v>
      </c>
      <c r="B16" s="1" t="s">
        <v>37</v>
      </c>
      <c r="C16" s="197">
        <v>171914110</v>
      </c>
      <c r="D16" s="197" t="s">
        <v>53</v>
      </c>
      <c r="E16" s="197">
        <v>23392878</v>
      </c>
      <c r="F16" s="198">
        <v>119682</v>
      </c>
      <c r="G16" s="197">
        <f t="shared" si="0"/>
        <v>195426670</v>
      </c>
      <c r="H16" s="363" t="s">
        <v>27</v>
      </c>
      <c r="I16" s="1" t="s">
        <v>60</v>
      </c>
      <c r="L16" s="239"/>
    </row>
    <row r="17" spans="1:12" s="8" customFormat="1" ht="12" customHeight="1">
      <c r="B17" s="1" t="s">
        <v>38</v>
      </c>
      <c r="C17" s="197">
        <v>171914110</v>
      </c>
      <c r="D17" s="197" t="s">
        <v>53</v>
      </c>
      <c r="E17" s="197">
        <v>23392878</v>
      </c>
      <c r="F17" s="198">
        <v>119682</v>
      </c>
      <c r="G17" s="197">
        <f t="shared" si="0"/>
        <v>195426670</v>
      </c>
      <c r="H17" s="127"/>
      <c r="I17" s="1" t="s">
        <v>40</v>
      </c>
      <c r="L17" s="239"/>
    </row>
    <row r="18" spans="1:12" s="8" customFormat="1" ht="12" customHeight="1">
      <c r="A18" s="373" t="s">
        <v>25</v>
      </c>
      <c r="B18" s="384"/>
      <c r="C18" s="197" t="s">
        <v>53</v>
      </c>
      <c r="D18" s="197">
        <v>503</v>
      </c>
      <c r="E18" s="197">
        <v>1582190</v>
      </c>
      <c r="F18" s="197">
        <v>87285</v>
      </c>
      <c r="G18" s="197">
        <f t="shared" si="0"/>
        <v>1669978</v>
      </c>
      <c r="H18" s="375" t="s">
        <v>66</v>
      </c>
      <c r="I18" s="376"/>
      <c r="L18" s="239"/>
    </row>
    <row r="19" spans="1:12">
      <c r="B19" s="224"/>
      <c r="C19" s="212"/>
      <c r="D19" s="197"/>
      <c r="E19" s="240"/>
      <c r="F19" s="218"/>
      <c r="G19" s="212"/>
      <c r="H19" s="213"/>
      <c r="L19" s="239"/>
    </row>
    <row r="20" spans="1:12" s="12" customFormat="1" ht="12" customHeight="1">
      <c r="A20" s="444" t="s">
        <v>302</v>
      </c>
      <c r="B20" s="384"/>
      <c r="C20" s="214"/>
      <c r="D20" s="214"/>
      <c r="E20" s="214"/>
      <c r="F20" s="217"/>
      <c r="G20" s="217"/>
      <c r="H20" s="226" t="s">
        <v>302</v>
      </c>
      <c r="L20" s="239"/>
    </row>
    <row r="21" spans="1:12" s="5" customFormat="1">
      <c r="A21" s="385" t="s">
        <v>56</v>
      </c>
      <c r="B21" s="384"/>
      <c r="C21" s="197" t="s">
        <v>53</v>
      </c>
      <c r="D21" s="197">
        <v>101294</v>
      </c>
      <c r="E21" s="241">
        <v>2841197</v>
      </c>
      <c r="F21" s="241">
        <v>484</v>
      </c>
      <c r="G21" s="197">
        <f t="shared" ref="G21:G27" si="1">SUM(C21:F21)</f>
        <v>2942975</v>
      </c>
      <c r="H21" s="375" t="s">
        <v>57</v>
      </c>
      <c r="I21" s="376"/>
      <c r="L21" s="239"/>
    </row>
    <row r="22" spans="1:12" s="8" customFormat="1" ht="12" customHeight="1">
      <c r="A22" s="8" t="s">
        <v>31</v>
      </c>
      <c r="B22" s="8" t="s">
        <v>28</v>
      </c>
      <c r="C22" s="197" t="s">
        <v>53</v>
      </c>
      <c r="D22" s="197" t="s">
        <v>53</v>
      </c>
      <c r="E22" s="200">
        <v>2243299</v>
      </c>
      <c r="F22" s="197" t="s">
        <v>53</v>
      </c>
      <c r="G22" s="197">
        <f t="shared" si="1"/>
        <v>2243299</v>
      </c>
      <c r="H22" s="363" t="s">
        <v>31</v>
      </c>
      <c r="I22" s="8" t="s">
        <v>42</v>
      </c>
      <c r="L22" s="239"/>
    </row>
    <row r="23" spans="1:12" s="8" customFormat="1" ht="12" customHeight="1">
      <c r="B23" s="8" t="s">
        <v>45</v>
      </c>
      <c r="C23" s="197" t="s">
        <v>53</v>
      </c>
      <c r="D23" s="197" t="s">
        <v>53</v>
      </c>
      <c r="E23" s="200">
        <v>920530</v>
      </c>
      <c r="F23" s="197" t="s">
        <v>53</v>
      </c>
      <c r="G23" s="197">
        <f t="shared" si="1"/>
        <v>920530</v>
      </c>
      <c r="H23" s="127"/>
      <c r="I23" s="1" t="s">
        <v>43</v>
      </c>
      <c r="L23" s="239"/>
    </row>
    <row r="24" spans="1:12" s="8" customFormat="1" ht="12" customHeight="1">
      <c r="B24" s="1" t="s">
        <v>41</v>
      </c>
      <c r="C24" s="197" t="s">
        <v>53</v>
      </c>
      <c r="D24" s="197" t="s">
        <v>53</v>
      </c>
      <c r="E24" s="200">
        <v>1115875</v>
      </c>
      <c r="F24" s="197" t="s">
        <v>53</v>
      </c>
      <c r="G24" s="197">
        <f t="shared" si="1"/>
        <v>1115875</v>
      </c>
      <c r="H24" s="127"/>
      <c r="I24" s="1" t="s">
        <v>44</v>
      </c>
      <c r="L24" s="239"/>
    </row>
    <row r="25" spans="1:12" s="5" customFormat="1" ht="12" customHeight="1">
      <c r="A25" s="5" t="s">
        <v>27</v>
      </c>
      <c r="B25" s="1" t="s">
        <v>37</v>
      </c>
      <c r="C25" s="197" t="s">
        <v>53</v>
      </c>
      <c r="D25" s="197">
        <v>101294</v>
      </c>
      <c r="E25" s="197">
        <v>566962</v>
      </c>
      <c r="F25" s="197">
        <v>424</v>
      </c>
      <c r="G25" s="197">
        <f t="shared" si="1"/>
        <v>668680</v>
      </c>
      <c r="H25" s="363" t="s">
        <v>27</v>
      </c>
      <c r="I25" s="1" t="s">
        <v>60</v>
      </c>
      <c r="L25" s="239"/>
    </row>
    <row r="26" spans="1:12" s="5" customFormat="1" ht="12" customHeight="1">
      <c r="B26" s="1" t="s">
        <v>38</v>
      </c>
      <c r="C26" s="197" t="s">
        <v>53</v>
      </c>
      <c r="D26" s="197">
        <v>101294</v>
      </c>
      <c r="E26" s="197">
        <v>566962</v>
      </c>
      <c r="F26" s="197">
        <v>424</v>
      </c>
      <c r="G26" s="197">
        <f t="shared" si="1"/>
        <v>668680</v>
      </c>
      <c r="H26" s="20"/>
      <c r="I26" s="1" t="s">
        <v>40</v>
      </c>
      <c r="L26" s="239"/>
    </row>
    <row r="27" spans="1:12" s="8" customFormat="1" ht="12" customHeight="1">
      <c r="A27" s="373" t="s">
        <v>25</v>
      </c>
      <c r="B27" s="384"/>
      <c r="C27" s="197" t="s">
        <v>53</v>
      </c>
      <c r="D27" s="197">
        <v>12298</v>
      </c>
      <c r="E27" s="197">
        <v>133068</v>
      </c>
      <c r="F27" s="197">
        <v>13536</v>
      </c>
      <c r="G27" s="197">
        <f t="shared" si="1"/>
        <v>158902</v>
      </c>
      <c r="H27" s="375" t="s">
        <v>66</v>
      </c>
      <c r="I27" s="376"/>
      <c r="L27" s="239"/>
    </row>
    <row r="28" spans="1:12" ht="12.75" customHeight="1">
      <c r="B28" s="224"/>
      <c r="C28" s="212"/>
      <c r="D28" s="212"/>
      <c r="E28" s="212"/>
      <c r="F28" s="218"/>
      <c r="G28" s="212"/>
      <c r="H28" s="213"/>
      <c r="L28" s="239"/>
    </row>
    <row r="29" spans="1:12" s="12" customFormat="1" ht="12" customHeight="1">
      <c r="A29" s="444" t="s">
        <v>303</v>
      </c>
      <c r="B29" s="384"/>
      <c r="C29" s="214"/>
      <c r="D29" s="214"/>
      <c r="E29" s="214"/>
      <c r="F29" s="214"/>
      <c r="G29" s="214"/>
      <c r="H29" s="226" t="s">
        <v>303</v>
      </c>
      <c r="L29" s="239"/>
    </row>
    <row r="30" spans="1:12" s="5" customFormat="1" ht="12" customHeight="1">
      <c r="A30" s="385" t="s">
        <v>56</v>
      </c>
      <c r="B30" s="374"/>
      <c r="C30" s="197" t="s">
        <v>53</v>
      </c>
      <c r="D30" s="197">
        <v>35124</v>
      </c>
      <c r="E30" s="197">
        <v>5774739</v>
      </c>
      <c r="F30" s="197">
        <v>27463</v>
      </c>
      <c r="G30" s="197">
        <f t="shared" ref="G30:G37" si="2">SUM(C30:F30)</f>
        <v>5837326</v>
      </c>
      <c r="H30" s="375" t="s">
        <v>57</v>
      </c>
      <c r="I30" s="428"/>
      <c r="L30" s="239"/>
    </row>
    <row r="31" spans="1:12" s="8" customFormat="1" ht="12" customHeight="1">
      <c r="A31" s="8" t="s">
        <v>31</v>
      </c>
      <c r="B31" s="8" t="s">
        <v>28</v>
      </c>
      <c r="C31" s="197" t="s">
        <v>53</v>
      </c>
      <c r="D31" s="197" t="s">
        <v>53</v>
      </c>
      <c r="E31" s="197">
        <v>2114388</v>
      </c>
      <c r="F31" s="197">
        <v>24241</v>
      </c>
      <c r="G31" s="197">
        <f t="shared" si="2"/>
        <v>2138629</v>
      </c>
      <c r="H31" s="363" t="s">
        <v>31</v>
      </c>
      <c r="I31" s="8" t="s">
        <v>42</v>
      </c>
      <c r="L31" s="239"/>
    </row>
    <row r="32" spans="1:12" s="8" customFormat="1" ht="12" customHeight="1">
      <c r="B32" s="8" t="s">
        <v>45</v>
      </c>
      <c r="C32" s="197" t="s">
        <v>53</v>
      </c>
      <c r="D32" s="197" t="s">
        <v>53</v>
      </c>
      <c r="E32" s="202">
        <v>498038</v>
      </c>
      <c r="F32" s="197" t="s">
        <v>53</v>
      </c>
      <c r="G32" s="197">
        <f t="shared" si="2"/>
        <v>498038</v>
      </c>
      <c r="H32" s="232"/>
      <c r="I32" s="1" t="s">
        <v>43</v>
      </c>
      <c r="L32" s="239"/>
    </row>
    <row r="33" spans="1:12" s="8" customFormat="1" ht="12" customHeight="1">
      <c r="B33" s="1" t="s">
        <v>121</v>
      </c>
      <c r="C33" s="197" t="s">
        <v>53</v>
      </c>
      <c r="D33" s="197" t="s">
        <v>53</v>
      </c>
      <c r="E33" s="202">
        <v>29942</v>
      </c>
      <c r="F33" s="197">
        <v>24241</v>
      </c>
      <c r="G33" s="197">
        <f t="shared" si="2"/>
        <v>54183</v>
      </c>
      <c r="H33" s="232"/>
      <c r="I33" s="1" t="s">
        <v>122</v>
      </c>
      <c r="L33" s="239"/>
    </row>
    <row r="34" spans="1:12" s="8" customFormat="1" ht="12" customHeight="1">
      <c r="B34" s="1" t="s">
        <v>127</v>
      </c>
      <c r="C34" s="197" t="s">
        <v>53</v>
      </c>
      <c r="D34" s="197" t="s">
        <v>53</v>
      </c>
      <c r="E34" s="202">
        <v>18289</v>
      </c>
      <c r="F34" s="197" t="s">
        <v>53</v>
      </c>
      <c r="G34" s="197">
        <f t="shared" si="2"/>
        <v>18289</v>
      </c>
      <c r="H34" s="232"/>
      <c r="I34" s="1" t="s">
        <v>128</v>
      </c>
      <c r="L34" s="239"/>
    </row>
    <row r="35" spans="1:12" s="8" customFormat="1" ht="12" customHeight="1">
      <c r="A35" s="5" t="s">
        <v>27</v>
      </c>
      <c r="B35" s="1" t="s">
        <v>37</v>
      </c>
      <c r="C35" s="197" t="s">
        <v>53</v>
      </c>
      <c r="D35" s="197" t="s">
        <v>53</v>
      </c>
      <c r="E35" s="197">
        <v>3648395</v>
      </c>
      <c r="F35" s="197">
        <v>3222</v>
      </c>
      <c r="G35" s="197">
        <f t="shared" si="2"/>
        <v>3651617</v>
      </c>
      <c r="H35" s="363" t="s">
        <v>27</v>
      </c>
      <c r="I35" s="1" t="s">
        <v>60</v>
      </c>
      <c r="L35" s="239"/>
    </row>
    <row r="36" spans="1:12" ht="12" customHeight="1">
      <c r="A36" s="8"/>
      <c r="B36" s="1" t="s">
        <v>38</v>
      </c>
      <c r="C36" s="197" t="s">
        <v>53</v>
      </c>
      <c r="D36" s="197" t="s">
        <v>53</v>
      </c>
      <c r="E36" s="197">
        <v>3648395</v>
      </c>
      <c r="F36" s="197">
        <v>3222</v>
      </c>
      <c r="G36" s="197">
        <f t="shared" si="2"/>
        <v>3651617</v>
      </c>
      <c r="H36" s="127"/>
      <c r="I36" s="1" t="s">
        <v>40</v>
      </c>
      <c r="L36" s="239"/>
    </row>
    <row r="37" spans="1:12">
      <c r="A37" s="373" t="s">
        <v>25</v>
      </c>
      <c r="B37" s="384"/>
      <c r="C37" s="197" t="s">
        <v>53</v>
      </c>
      <c r="D37" s="197" t="s">
        <v>53</v>
      </c>
      <c r="E37" s="197">
        <v>193552</v>
      </c>
      <c r="F37" s="197">
        <v>430</v>
      </c>
      <c r="G37" s="197">
        <f t="shared" si="2"/>
        <v>193982</v>
      </c>
      <c r="H37" s="375" t="s">
        <v>66</v>
      </c>
      <c r="I37" s="376"/>
      <c r="L37" s="239"/>
    </row>
    <row r="38" spans="1:12">
      <c r="A38" s="323"/>
      <c r="B38" s="354"/>
      <c r="C38" s="203"/>
      <c r="D38" s="203"/>
      <c r="E38" s="203"/>
      <c r="F38" s="203"/>
      <c r="G38" s="203"/>
      <c r="H38" s="343"/>
      <c r="I38" s="326"/>
      <c r="L38" s="239"/>
    </row>
    <row r="39" spans="1:12">
      <c r="A39" s="323"/>
      <c r="B39" s="354"/>
      <c r="C39" s="203"/>
      <c r="D39" s="203"/>
      <c r="E39" s="203"/>
      <c r="F39" s="203"/>
      <c r="G39" s="203"/>
      <c r="H39" s="343"/>
      <c r="I39" s="326"/>
      <c r="L39" s="239"/>
    </row>
    <row r="40" spans="1:12">
      <c r="A40" s="323"/>
      <c r="B40" s="354"/>
      <c r="C40" s="203"/>
      <c r="D40" s="203"/>
      <c r="E40" s="203"/>
      <c r="F40" s="203"/>
      <c r="G40" s="203"/>
      <c r="H40" s="343"/>
      <c r="I40" s="326"/>
      <c r="L40" s="239"/>
    </row>
    <row r="41" spans="1:12">
      <c r="A41" s="323"/>
      <c r="B41" s="354"/>
      <c r="C41" s="203"/>
      <c r="D41" s="203"/>
      <c r="E41" s="203"/>
      <c r="F41" s="203"/>
      <c r="G41" s="203"/>
      <c r="H41" s="343"/>
      <c r="I41" s="326"/>
      <c r="L41" s="239"/>
    </row>
    <row r="42" spans="1:12">
      <c r="L42" s="239"/>
    </row>
    <row r="43" spans="1:12">
      <c r="L43" s="239"/>
    </row>
    <row r="44" spans="1:12" s="12" customFormat="1" ht="12">
      <c r="A44" s="12" t="s">
        <v>300</v>
      </c>
      <c r="G44" s="13"/>
    </row>
    <row r="45" spans="1:12" s="15" customFormat="1">
      <c r="A45" s="377" t="s">
        <v>301</v>
      </c>
      <c r="B45" s="405"/>
      <c r="C45" s="405"/>
      <c r="D45" s="405"/>
      <c r="E45" s="405"/>
      <c r="F45" s="405"/>
      <c r="G45" s="405"/>
      <c r="H45" s="405"/>
      <c r="I45" s="405"/>
    </row>
    <row r="46" spans="1:12" s="15" customFormat="1" ht="12">
      <c r="H46" s="242"/>
      <c r="L46" s="239"/>
    </row>
    <row r="47" spans="1:12" s="12" customFormat="1" ht="12" customHeight="1">
      <c r="A47" s="346" t="s">
        <v>64</v>
      </c>
      <c r="G47" s="243"/>
      <c r="H47" s="244"/>
      <c r="I47" s="244" t="s">
        <v>65</v>
      </c>
      <c r="K47" s="239"/>
    </row>
    <row r="48" spans="1:12" s="5" customFormat="1" ht="12" customHeight="1">
      <c r="B48" s="357"/>
      <c r="C48" s="433" t="s">
        <v>100</v>
      </c>
      <c r="D48" s="379"/>
      <c r="E48" s="379"/>
      <c r="F48" s="380"/>
      <c r="G48" s="19" t="s">
        <v>91</v>
      </c>
      <c r="H48" s="127"/>
      <c r="I48" s="357"/>
      <c r="L48" s="239"/>
    </row>
    <row r="49" spans="1:12" s="21" customFormat="1" ht="12" customHeight="1">
      <c r="B49" s="364"/>
      <c r="C49" s="430" t="s">
        <v>101</v>
      </c>
      <c r="D49" s="382"/>
      <c r="E49" s="382"/>
      <c r="F49" s="383"/>
      <c r="G49" s="22" t="s">
        <v>2</v>
      </c>
      <c r="H49" s="127"/>
      <c r="I49" s="364"/>
      <c r="L49" s="239"/>
    </row>
    <row r="50" spans="1:12" s="5" customFormat="1" ht="12" customHeight="1">
      <c r="B50" s="363"/>
      <c r="C50" s="206" t="s">
        <v>73</v>
      </c>
      <c r="D50" s="206" t="s">
        <v>102</v>
      </c>
      <c r="E50" s="207" t="s">
        <v>75</v>
      </c>
      <c r="F50" s="206" t="s">
        <v>103</v>
      </c>
      <c r="G50" s="22"/>
      <c r="H50" s="127"/>
      <c r="I50" s="363"/>
      <c r="L50" s="239"/>
    </row>
    <row r="51" spans="1:12" s="5" customFormat="1" ht="12" customHeight="1">
      <c r="B51" s="363"/>
      <c r="C51" s="189"/>
      <c r="D51" s="189"/>
      <c r="E51" s="190"/>
      <c r="F51" s="190" t="s">
        <v>135</v>
      </c>
      <c r="G51" s="23" t="s">
        <v>104</v>
      </c>
      <c r="H51" s="245"/>
      <c r="I51" s="363"/>
      <c r="L51" s="239"/>
    </row>
    <row r="52" spans="1:12" s="5" customFormat="1" ht="12" customHeight="1">
      <c r="B52" s="363"/>
      <c r="C52" s="192" t="s">
        <v>76</v>
      </c>
      <c r="D52" s="193" t="s">
        <v>105</v>
      </c>
      <c r="E52" s="193" t="s">
        <v>79</v>
      </c>
      <c r="F52" s="193" t="s">
        <v>136</v>
      </c>
      <c r="G52" s="23" t="s">
        <v>94</v>
      </c>
      <c r="H52" s="245"/>
      <c r="I52" s="363"/>
      <c r="L52" s="239"/>
    </row>
    <row r="53" spans="1:12" s="5" customFormat="1" ht="11.25" customHeight="1">
      <c r="A53" s="25"/>
      <c r="B53" s="25"/>
      <c r="C53" s="195"/>
      <c r="D53" s="196"/>
      <c r="E53" s="196"/>
      <c r="F53" s="196" t="s">
        <v>137</v>
      </c>
      <c r="G53" s="26" t="s">
        <v>23</v>
      </c>
      <c r="H53" s="246"/>
      <c r="I53" s="25"/>
      <c r="L53" s="239"/>
    </row>
    <row r="54" spans="1:12" s="5" customFormat="1" ht="11.25" customHeight="1">
      <c r="A54" s="363"/>
      <c r="B54" s="363"/>
      <c r="C54" s="192"/>
      <c r="D54" s="193"/>
      <c r="E54" s="193"/>
      <c r="F54" s="193"/>
      <c r="G54" s="23"/>
      <c r="H54" s="245"/>
      <c r="I54" s="363"/>
      <c r="L54" s="239"/>
    </row>
    <row r="55" spans="1:12" s="12" customFormat="1" ht="12" customHeight="1">
      <c r="A55" s="444" t="s">
        <v>304</v>
      </c>
      <c r="B55" s="384"/>
      <c r="C55" s="214"/>
      <c r="D55" s="214"/>
      <c r="E55" s="214"/>
      <c r="F55" s="214"/>
      <c r="G55" s="214"/>
      <c r="H55" s="226" t="s">
        <v>304</v>
      </c>
      <c r="L55" s="239"/>
    </row>
    <row r="56" spans="1:12" s="12" customFormat="1" ht="12" customHeight="1">
      <c r="A56" s="363" t="s">
        <v>51</v>
      </c>
      <c r="B56" s="319" t="s">
        <v>50</v>
      </c>
      <c r="C56" s="241" t="s">
        <v>53</v>
      </c>
      <c r="D56" s="241" t="s">
        <v>53</v>
      </c>
      <c r="E56" s="241">
        <v>14671</v>
      </c>
      <c r="F56" s="241" t="s">
        <v>53</v>
      </c>
      <c r="G56" s="241">
        <f t="shared" ref="G56:G65" si="3">SUM(C56:F56)</f>
        <v>14671</v>
      </c>
      <c r="H56" s="6" t="s">
        <v>51</v>
      </c>
      <c r="I56" s="341" t="s">
        <v>52</v>
      </c>
      <c r="L56" s="239"/>
    </row>
    <row r="57" spans="1:12" s="12" customFormat="1" ht="12" customHeight="1">
      <c r="A57" s="5"/>
      <c r="B57" s="319" t="s">
        <v>238</v>
      </c>
      <c r="C57" s="241" t="s">
        <v>53</v>
      </c>
      <c r="D57" s="241" t="s">
        <v>53</v>
      </c>
      <c r="E57" s="241">
        <v>8221</v>
      </c>
      <c r="F57" s="241" t="s">
        <v>53</v>
      </c>
      <c r="G57" s="241">
        <f t="shared" si="3"/>
        <v>8221</v>
      </c>
      <c r="H57" s="6"/>
      <c r="I57" s="341" t="s">
        <v>239</v>
      </c>
      <c r="L57" s="239"/>
    </row>
    <row r="58" spans="1:12" s="5" customFormat="1" ht="12" customHeight="1">
      <c r="A58" s="385" t="s">
        <v>56</v>
      </c>
      <c r="B58" s="384"/>
      <c r="C58" s="197" t="s">
        <v>53</v>
      </c>
      <c r="D58" s="197">
        <v>29982</v>
      </c>
      <c r="E58" s="197">
        <v>3408727</v>
      </c>
      <c r="F58" s="200">
        <v>1219813</v>
      </c>
      <c r="G58" s="197">
        <f t="shared" si="3"/>
        <v>4658522</v>
      </c>
      <c r="H58" s="375" t="s">
        <v>57</v>
      </c>
      <c r="I58" s="376"/>
      <c r="L58" s="239"/>
    </row>
    <row r="59" spans="1:12" s="8" customFormat="1" ht="12" customHeight="1">
      <c r="A59" s="8" t="s">
        <v>31</v>
      </c>
      <c r="B59" s="8" t="s">
        <v>28</v>
      </c>
      <c r="C59" s="197" t="s">
        <v>53</v>
      </c>
      <c r="D59" s="197" t="s">
        <v>53</v>
      </c>
      <c r="E59" s="197">
        <v>1454492</v>
      </c>
      <c r="F59" s="200">
        <v>1217124</v>
      </c>
      <c r="G59" s="197">
        <f t="shared" si="3"/>
        <v>2671616</v>
      </c>
      <c r="H59" s="363" t="s">
        <v>31</v>
      </c>
      <c r="I59" s="8" t="s">
        <v>42</v>
      </c>
      <c r="L59" s="239"/>
    </row>
    <row r="60" spans="1:12" s="8" customFormat="1" ht="12" customHeight="1">
      <c r="B60" s="8" t="s">
        <v>62</v>
      </c>
      <c r="C60" s="197" t="s">
        <v>53</v>
      </c>
      <c r="D60" s="197" t="s">
        <v>53</v>
      </c>
      <c r="E60" s="200">
        <v>70364</v>
      </c>
      <c r="F60" s="198" t="s">
        <v>53</v>
      </c>
      <c r="G60" s="197">
        <f t="shared" si="3"/>
        <v>70364</v>
      </c>
      <c r="H60" s="127"/>
      <c r="I60" s="1" t="s">
        <v>43</v>
      </c>
      <c r="L60" s="239"/>
    </row>
    <row r="61" spans="1:12" s="8" customFormat="1" ht="12" customHeight="1">
      <c r="B61" s="8" t="s">
        <v>54</v>
      </c>
      <c r="C61" s="197" t="s">
        <v>53</v>
      </c>
      <c r="D61" s="197" t="s">
        <v>53</v>
      </c>
      <c r="E61" s="200">
        <v>104561</v>
      </c>
      <c r="F61" s="198" t="s">
        <v>53</v>
      </c>
      <c r="G61" s="197">
        <f t="shared" si="3"/>
        <v>104561</v>
      </c>
      <c r="H61" s="127"/>
      <c r="I61" s="1" t="s">
        <v>55</v>
      </c>
      <c r="L61" s="239"/>
    </row>
    <row r="62" spans="1:12" s="8" customFormat="1" ht="12" customHeight="1">
      <c r="B62" s="8" t="s">
        <v>41</v>
      </c>
      <c r="C62" s="197" t="s">
        <v>53</v>
      </c>
      <c r="D62" s="197" t="s">
        <v>53</v>
      </c>
      <c r="E62" s="200">
        <v>1006000</v>
      </c>
      <c r="F62" s="198">
        <v>1217124</v>
      </c>
      <c r="G62" s="197">
        <f t="shared" si="3"/>
        <v>2223124</v>
      </c>
      <c r="H62" s="127"/>
      <c r="I62" s="1" t="s">
        <v>44</v>
      </c>
      <c r="L62" s="239"/>
    </row>
    <row r="63" spans="1:12" s="5" customFormat="1" ht="12" customHeight="1">
      <c r="A63" s="5" t="s">
        <v>27</v>
      </c>
      <c r="B63" s="1" t="s">
        <v>37</v>
      </c>
      <c r="C63" s="197" t="s">
        <v>53</v>
      </c>
      <c r="D63" s="197">
        <v>29982</v>
      </c>
      <c r="E63" s="197">
        <v>1954235</v>
      </c>
      <c r="F63" s="198">
        <v>2689</v>
      </c>
      <c r="G63" s="197">
        <f t="shared" si="3"/>
        <v>1986906</v>
      </c>
      <c r="H63" s="363" t="s">
        <v>27</v>
      </c>
      <c r="I63" s="1" t="s">
        <v>60</v>
      </c>
      <c r="L63" s="239"/>
    </row>
    <row r="64" spans="1:12" s="8" customFormat="1" ht="12" customHeight="1">
      <c r="B64" s="1" t="s">
        <v>38</v>
      </c>
      <c r="C64" s="197" t="s">
        <v>53</v>
      </c>
      <c r="D64" s="197">
        <v>29982</v>
      </c>
      <c r="E64" s="197">
        <v>218606</v>
      </c>
      <c r="F64" s="198">
        <v>2689</v>
      </c>
      <c r="G64" s="197">
        <f t="shared" si="3"/>
        <v>251277</v>
      </c>
      <c r="H64" s="127"/>
      <c r="I64" s="1" t="s">
        <v>40</v>
      </c>
      <c r="L64" s="239"/>
    </row>
    <row r="65" spans="1:12" s="8" customFormat="1" ht="12" customHeight="1">
      <c r="A65" s="373" t="s">
        <v>25</v>
      </c>
      <c r="B65" s="384"/>
      <c r="C65" s="197" t="s">
        <v>53</v>
      </c>
      <c r="D65" s="197" t="s">
        <v>53</v>
      </c>
      <c r="E65" s="197"/>
      <c r="F65" s="197" t="s">
        <v>53</v>
      </c>
      <c r="G65" s="197">
        <f t="shared" si="3"/>
        <v>0</v>
      </c>
      <c r="H65" s="375" t="s">
        <v>26</v>
      </c>
      <c r="I65" s="376"/>
      <c r="L65" s="239"/>
    </row>
    <row r="66" spans="1:12">
      <c r="B66" s="224"/>
      <c r="C66" s="212"/>
      <c r="D66" s="212"/>
      <c r="E66" s="212"/>
      <c r="F66" s="212"/>
      <c r="G66" s="212"/>
      <c r="H66" s="213"/>
      <c r="L66" s="239"/>
    </row>
    <row r="67" spans="1:12" s="12" customFormat="1" ht="12" customHeight="1">
      <c r="A67" s="444" t="s">
        <v>305</v>
      </c>
      <c r="B67" s="384"/>
      <c r="C67" s="214"/>
      <c r="D67" s="214"/>
      <c r="E67" s="214"/>
      <c r="F67" s="214"/>
      <c r="G67" s="214"/>
      <c r="H67" s="226" t="s">
        <v>305</v>
      </c>
      <c r="L67" s="239"/>
    </row>
    <row r="68" spans="1:12" s="5" customFormat="1" ht="12" customHeight="1">
      <c r="A68" s="385" t="s">
        <v>56</v>
      </c>
      <c r="B68" s="384"/>
      <c r="C68" s="197" t="s">
        <v>53</v>
      </c>
      <c r="D68" s="197" t="s">
        <v>53</v>
      </c>
      <c r="E68" s="197">
        <v>14063089</v>
      </c>
      <c r="F68" s="200">
        <v>4968</v>
      </c>
      <c r="G68" s="197">
        <f t="shared" ref="G68:G75" si="4">SUM(C68:F68)</f>
        <v>14068057</v>
      </c>
      <c r="H68" s="375" t="s">
        <v>57</v>
      </c>
      <c r="I68" s="376"/>
      <c r="L68" s="239"/>
    </row>
    <row r="69" spans="1:12" s="8" customFormat="1" ht="12" customHeight="1">
      <c r="A69" s="8" t="s">
        <v>31</v>
      </c>
      <c r="B69" s="8" t="s">
        <v>28</v>
      </c>
      <c r="C69" s="197" t="s">
        <v>53</v>
      </c>
      <c r="D69" s="197" t="s">
        <v>53</v>
      </c>
      <c r="E69" s="197">
        <v>12756436</v>
      </c>
      <c r="F69" s="200">
        <v>4563</v>
      </c>
      <c r="G69" s="197">
        <f t="shared" si="4"/>
        <v>12760999</v>
      </c>
      <c r="H69" s="363" t="s">
        <v>31</v>
      </c>
      <c r="I69" s="8" t="s">
        <v>42</v>
      </c>
      <c r="L69" s="239"/>
    </row>
    <row r="70" spans="1:12" s="8" customFormat="1" ht="12" customHeight="1">
      <c r="B70" s="1" t="s">
        <v>85</v>
      </c>
      <c r="C70" s="197" t="s">
        <v>53</v>
      </c>
      <c r="D70" s="197" t="s">
        <v>53</v>
      </c>
      <c r="E70" s="198">
        <v>716516</v>
      </c>
      <c r="F70" s="198" t="s">
        <v>53</v>
      </c>
      <c r="G70" s="197">
        <f t="shared" si="4"/>
        <v>716516</v>
      </c>
      <c r="H70" s="363"/>
      <c r="I70" s="1" t="s">
        <v>86</v>
      </c>
      <c r="L70" s="239"/>
    </row>
    <row r="71" spans="1:12" s="5" customFormat="1" ht="12" customHeight="1">
      <c r="A71" s="5" t="s">
        <v>27</v>
      </c>
      <c r="B71" s="1" t="s">
        <v>37</v>
      </c>
      <c r="C71" s="197" t="s">
        <v>53</v>
      </c>
      <c r="D71" s="197" t="s">
        <v>53</v>
      </c>
      <c r="E71" s="198">
        <v>1128181</v>
      </c>
      <c r="F71" s="198">
        <v>405</v>
      </c>
      <c r="G71" s="197">
        <f t="shared" si="4"/>
        <v>1128586</v>
      </c>
      <c r="H71" s="363" t="s">
        <v>27</v>
      </c>
      <c r="I71" s="1" t="s">
        <v>60</v>
      </c>
      <c r="L71" s="239"/>
    </row>
    <row r="72" spans="1:12" s="8" customFormat="1" ht="12" customHeight="1">
      <c r="B72" s="1" t="s">
        <v>38</v>
      </c>
      <c r="C72" s="197" t="s">
        <v>53</v>
      </c>
      <c r="D72" s="197" t="s">
        <v>53</v>
      </c>
      <c r="E72" s="198">
        <v>1128181</v>
      </c>
      <c r="F72" s="198">
        <v>405</v>
      </c>
      <c r="G72" s="197">
        <f t="shared" si="4"/>
        <v>1128586</v>
      </c>
      <c r="H72" s="127"/>
      <c r="I72" s="1" t="s">
        <v>60</v>
      </c>
      <c r="L72" s="239"/>
    </row>
    <row r="73" spans="1:12" s="8" customFormat="1" ht="12" customHeight="1">
      <c r="A73" s="5" t="s">
        <v>32</v>
      </c>
      <c r="B73" s="1" t="s">
        <v>33</v>
      </c>
      <c r="C73" s="197" t="s">
        <v>53</v>
      </c>
      <c r="D73" s="197" t="s">
        <v>53</v>
      </c>
      <c r="E73" s="198">
        <v>178472</v>
      </c>
      <c r="F73" s="197" t="s">
        <v>53</v>
      </c>
      <c r="G73" s="197">
        <f t="shared" si="4"/>
        <v>178472</v>
      </c>
      <c r="H73" s="247" t="s">
        <v>32</v>
      </c>
      <c r="I73" s="1" t="s">
        <v>35</v>
      </c>
      <c r="L73" s="239"/>
    </row>
    <row r="74" spans="1:12" s="8" customFormat="1" ht="12" customHeight="1">
      <c r="B74" s="1" t="s">
        <v>46</v>
      </c>
      <c r="C74" s="197" t="s">
        <v>53</v>
      </c>
      <c r="D74" s="197" t="s">
        <v>53</v>
      </c>
      <c r="E74" s="200">
        <v>178472</v>
      </c>
      <c r="F74" s="197" t="s">
        <v>53</v>
      </c>
      <c r="G74" s="197">
        <f t="shared" si="4"/>
        <v>178472</v>
      </c>
      <c r="H74" s="127"/>
      <c r="I74" s="1" t="s">
        <v>47</v>
      </c>
      <c r="L74" s="239"/>
    </row>
    <row r="75" spans="1:12" s="8" customFormat="1" ht="12" customHeight="1">
      <c r="A75" s="373" t="s">
        <v>25</v>
      </c>
      <c r="B75" s="384"/>
      <c r="C75" s="197" t="s">
        <v>53</v>
      </c>
      <c r="D75" s="197">
        <v>63144</v>
      </c>
      <c r="E75" s="197">
        <v>266767</v>
      </c>
      <c r="F75" s="197">
        <v>3951</v>
      </c>
      <c r="G75" s="197">
        <f t="shared" si="4"/>
        <v>333862</v>
      </c>
      <c r="H75" s="375" t="s">
        <v>66</v>
      </c>
      <c r="I75" s="376"/>
      <c r="L75" s="239"/>
    </row>
    <row r="76" spans="1:12" s="136" customFormat="1">
      <c r="C76" s="205"/>
      <c r="D76" s="205"/>
      <c r="E76" s="205"/>
      <c r="F76" s="205"/>
      <c r="G76" s="205"/>
      <c r="H76" s="213"/>
      <c r="L76" s="191"/>
    </row>
    <row r="77" spans="1:12" s="248" customFormat="1" ht="12">
      <c r="H77" s="249"/>
      <c r="L77" s="191"/>
    </row>
    <row r="78" spans="1:12" s="248" customFormat="1" ht="12">
      <c r="H78" s="249"/>
      <c r="L78" s="191"/>
    </row>
    <row r="79" spans="1:12" s="18" customFormat="1" ht="12" customHeight="1">
      <c r="B79" s="343"/>
      <c r="H79" s="250"/>
      <c r="I79" s="251"/>
      <c r="L79" s="191"/>
    </row>
    <row r="80" spans="1:12" s="12" customFormat="1" ht="12">
      <c r="A80" s="12" t="s">
        <v>300</v>
      </c>
      <c r="G80" s="13"/>
    </row>
    <row r="81" spans="1:12" s="15" customFormat="1">
      <c r="A81" s="377" t="s">
        <v>301</v>
      </c>
      <c r="B81" s="405"/>
      <c r="C81" s="405"/>
      <c r="D81" s="405"/>
      <c r="E81" s="405"/>
      <c r="F81" s="405"/>
      <c r="G81" s="405"/>
      <c r="H81" s="405"/>
      <c r="I81" s="405"/>
    </row>
    <row r="82" spans="1:12" s="15" customFormat="1" ht="12">
      <c r="H82" s="242"/>
      <c r="L82" s="239"/>
    </row>
    <row r="83" spans="1:12" s="12" customFormat="1" ht="12" customHeight="1">
      <c r="A83" s="346" t="s">
        <v>67</v>
      </c>
      <c r="G83" s="243"/>
      <c r="H83" s="244"/>
      <c r="I83" s="221" t="s">
        <v>68</v>
      </c>
      <c r="K83" s="239"/>
    </row>
    <row r="84" spans="1:12" s="5" customFormat="1" ht="12" customHeight="1">
      <c r="B84" s="357"/>
      <c r="C84" s="433" t="s">
        <v>100</v>
      </c>
      <c r="D84" s="379"/>
      <c r="E84" s="379"/>
      <c r="F84" s="380"/>
      <c r="G84" s="19" t="s">
        <v>91</v>
      </c>
      <c r="H84" s="127"/>
      <c r="I84" s="357"/>
      <c r="L84" s="239"/>
    </row>
    <row r="85" spans="1:12" s="21" customFormat="1" ht="12" customHeight="1">
      <c r="B85" s="364"/>
      <c r="C85" s="430" t="s">
        <v>101</v>
      </c>
      <c r="D85" s="382"/>
      <c r="E85" s="382"/>
      <c r="F85" s="383"/>
      <c r="G85" s="22" t="s">
        <v>2</v>
      </c>
      <c r="H85" s="127"/>
      <c r="I85" s="364"/>
      <c r="L85" s="239"/>
    </row>
    <row r="86" spans="1:12" s="5" customFormat="1" ht="12" customHeight="1">
      <c r="B86" s="363"/>
      <c r="C86" s="206" t="s">
        <v>73</v>
      </c>
      <c r="D86" s="206" t="s">
        <v>102</v>
      </c>
      <c r="E86" s="207" t="s">
        <v>75</v>
      </c>
      <c r="F86" s="206" t="s">
        <v>103</v>
      </c>
      <c r="G86" s="22"/>
      <c r="H86" s="127"/>
      <c r="I86" s="363"/>
      <c r="L86" s="239"/>
    </row>
    <row r="87" spans="1:12" s="5" customFormat="1" ht="12" customHeight="1">
      <c r="B87" s="363"/>
      <c r="C87" s="189"/>
      <c r="D87" s="189"/>
      <c r="E87" s="190"/>
      <c r="F87" s="190" t="s">
        <v>135</v>
      </c>
      <c r="G87" s="23" t="s">
        <v>104</v>
      </c>
      <c r="H87" s="245"/>
      <c r="I87" s="363"/>
      <c r="L87" s="239"/>
    </row>
    <row r="88" spans="1:12" s="5" customFormat="1" ht="12" customHeight="1">
      <c r="B88" s="363"/>
      <c r="C88" s="192" t="s">
        <v>76</v>
      </c>
      <c r="D88" s="193" t="s">
        <v>105</v>
      </c>
      <c r="E88" s="193" t="s">
        <v>79</v>
      </c>
      <c r="F88" s="193" t="s">
        <v>136</v>
      </c>
      <c r="G88" s="23" t="s">
        <v>94</v>
      </c>
      <c r="H88" s="245"/>
      <c r="I88" s="363"/>
      <c r="L88" s="239"/>
    </row>
    <row r="89" spans="1:12" s="5" customFormat="1" ht="11.25" customHeight="1">
      <c r="A89" s="25"/>
      <c r="B89" s="25"/>
      <c r="C89" s="195"/>
      <c r="D89" s="196"/>
      <c r="E89" s="196"/>
      <c r="F89" s="196" t="s">
        <v>137</v>
      </c>
      <c r="G89" s="26" t="s">
        <v>23</v>
      </c>
      <c r="H89" s="246"/>
      <c r="I89" s="25"/>
      <c r="L89" s="239"/>
    </row>
    <row r="90" spans="1:12" s="5" customFormat="1" ht="11.25" customHeight="1">
      <c r="A90" s="363"/>
      <c r="B90" s="363"/>
      <c r="C90" s="192"/>
      <c r="D90" s="193"/>
      <c r="E90" s="193"/>
      <c r="F90" s="193"/>
      <c r="G90" s="23"/>
      <c r="H90" s="245"/>
      <c r="I90" s="363"/>
      <c r="L90" s="239"/>
    </row>
    <row r="91" spans="1:12" s="12" customFormat="1" ht="12" customHeight="1">
      <c r="A91" s="444" t="s">
        <v>306</v>
      </c>
      <c r="B91" s="384"/>
      <c r="C91" s="252"/>
      <c r="D91" s="252"/>
      <c r="E91" s="252"/>
      <c r="F91" s="214"/>
      <c r="G91" s="214"/>
      <c r="H91" s="226" t="s">
        <v>306</v>
      </c>
      <c r="L91" s="239"/>
    </row>
    <row r="92" spans="1:12" s="5" customFormat="1" ht="12" customHeight="1">
      <c r="A92" s="385" t="s">
        <v>56</v>
      </c>
      <c r="B92" s="384"/>
      <c r="C92" s="241" t="s">
        <v>53</v>
      </c>
      <c r="D92" s="241" t="s">
        <v>53</v>
      </c>
      <c r="E92" s="241">
        <v>4898575</v>
      </c>
      <c r="F92" s="198">
        <v>609</v>
      </c>
      <c r="G92" s="197">
        <f t="shared" ref="G92:G97" si="5">SUM(C92:F92)</f>
        <v>4899184</v>
      </c>
      <c r="H92" s="375" t="s">
        <v>57</v>
      </c>
      <c r="I92" s="376"/>
      <c r="L92" s="239"/>
    </row>
    <row r="93" spans="1:12" s="8" customFormat="1" ht="12" customHeight="1">
      <c r="A93" s="5" t="s">
        <v>31</v>
      </c>
      <c r="B93" s="8" t="s">
        <v>28</v>
      </c>
      <c r="C93" s="241" t="s">
        <v>53</v>
      </c>
      <c r="D93" s="241" t="s">
        <v>53</v>
      </c>
      <c r="E93" s="241">
        <v>810883</v>
      </c>
      <c r="F93" s="198" t="s">
        <v>53</v>
      </c>
      <c r="G93" s="197">
        <f t="shared" si="5"/>
        <v>810883</v>
      </c>
      <c r="H93" s="363" t="s">
        <v>31</v>
      </c>
      <c r="I93" s="8" t="s">
        <v>42</v>
      </c>
      <c r="L93" s="239"/>
    </row>
    <row r="94" spans="1:12" s="8" customFormat="1" ht="12" customHeight="1">
      <c r="A94" s="5"/>
      <c r="B94" s="1" t="s">
        <v>127</v>
      </c>
      <c r="C94" s="241" t="s">
        <v>53</v>
      </c>
      <c r="D94" s="241" t="s">
        <v>53</v>
      </c>
      <c r="E94" s="241">
        <v>76540</v>
      </c>
      <c r="F94" s="198" t="s">
        <v>53</v>
      </c>
      <c r="G94" s="197">
        <f t="shared" si="5"/>
        <v>76540</v>
      </c>
      <c r="H94" s="363"/>
      <c r="I94" s="1" t="s">
        <v>128</v>
      </c>
      <c r="L94" s="239"/>
    </row>
    <row r="95" spans="1:12" s="5" customFormat="1" ht="12" customHeight="1">
      <c r="A95" s="5" t="s">
        <v>27</v>
      </c>
      <c r="B95" s="1" t="s">
        <v>37</v>
      </c>
      <c r="C95" s="241" t="s">
        <v>53</v>
      </c>
      <c r="D95" s="241" t="s">
        <v>53</v>
      </c>
      <c r="E95" s="241">
        <v>4070824</v>
      </c>
      <c r="F95" s="197">
        <v>609</v>
      </c>
      <c r="G95" s="197">
        <f t="shared" si="5"/>
        <v>4071433</v>
      </c>
      <c r="H95" s="363" t="s">
        <v>27</v>
      </c>
      <c r="I95" s="1" t="s">
        <v>60</v>
      </c>
      <c r="L95" s="239"/>
    </row>
    <row r="96" spans="1:12" s="8" customFormat="1" ht="12" customHeight="1">
      <c r="B96" s="1" t="s">
        <v>38</v>
      </c>
      <c r="C96" s="241" t="s">
        <v>53</v>
      </c>
      <c r="D96" s="241" t="s">
        <v>53</v>
      </c>
      <c r="E96" s="241">
        <v>4070824</v>
      </c>
      <c r="F96" s="197">
        <v>609</v>
      </c>
      <c r="G96" s="197">
        <f t="shared" si="5"/>
        <v>4071433</v>
      </c>
      <c r="H96" s="127"/>
      <c r="I96" s="1" t="s">
        <v>40</v>
      </c>
      <c r="L96" s="239"/>
    </row>
    <row r="97" spans="1:12" s="8" customFormat="1" ht="12" customHeight="1">
      <c r="A97" s="373" t="s">
        <v>25</v>
      </c>
      <c r="B97" s="384"/>
      <c r="C97" s="241" t="s">
        <v>53</v>
      </c>
      <c r="D97" s="241" t="s">
        <v>53</v>
      </c>
      <c r="E97" s="241">
        <v>534644</v>
      </c>
      <c r="F97" s="197">
        <v>30417</v>
      </c>
      <c r="G97" s="197">
        <f t="shared" si="5"/>
        <v>565061</v>
      </c>
      <c r="H97" s="375" t="s">
        <v>66</v>
      </c>
      <c r="I97" s="376"/>
      <c r="L97" s="239"/>
    </row>
    <row r="98" spans="1:12">
      <c r="B98" s="224"/>
      <c r="C98" s="212"/>
      <c r="D98" s="212"/>
      <c r="E98" s="212"/>
      <c r="F98" s="253"/>
      <c r="G98" s="212"/>
      <c r="H98" s="213"/>
      <c r="L98" s="239"/>
    </row>
    <row r="99" spans="1:12" s="12" customFormat="1" ht="12" customHeight="1">
      <c r="A99" s="444" t="s">
        <v>307</v>
      </c>
      <c r="B99" s="384"/>
      <c r="C99" s="214"/>
      <c r="D99" s="214"/>
      <c r="E99" s="217"/>
      <c r="F99" s="217"/>
      <c r="G99" s="217"/>
      <c r="H99" s="226" t="s">
        <v>307</v>
      </c>
      <c r="L99" s="239"/>
    </row>
    <row r="100" spans="1:12" s="5" customFormat="1">
      <c r="A100" s="385" t="s">
        <v>139</v>
      </c>
      <c r="B100" s="384"/>
      <c r="C100" s="197" t="s">
        <v>53</v>
      </c>
      <c r="D100" s="197">
        <v>3815</v>
      </c>
      <c r="E100" s="241">
        <v>7264199</v>
      </c>
      <c r="F100" s="241">
        <v>679</v>
      </c>
      <c r="G100" s="197">
        <f t="shared" ref="G100:G105" si="6">SUM(C100:F100)</f>
        <v>7268693</v>
      </c>
      <c r="H100" s="375" t="s">
        <v>57</v>
      </c>
      <c r="I100" s="376"/>
      <c r="L100" s="239"/>
    </row>
    <row r="101" spans="1:12" s="8" customFormat="1" ht="12" customHeight="1">
      <c r="A101" s="5" t="s">
        <v>31</v>
      </c>
      <c r="B101" s="8" t="s">
        <v>28</v>
      </c>
      <c r="C101" s="197" t="s">
        <v>53</v>
      </c>
      <c r="D101" s="197" t="s">
        <v>53</v>
      </c>
      <c r="E101" s="241">
        <v>2791081</v>
      </c>
      <c r="F101" s="197" t="s">
        <v>53</v>
      </c>
      <c r="G101" s="197">
        <f t="shared" si="6"/>
        <v>2791081</v>
      </c>
      <c r="H101" s="363" t="s">
        <v>31</v>
      </c>
      <c r="I101" s="8" t="s">
        <v>42</v>
      </c>
      <c r="L101" s="239"/>
    </row>
    <row r="102" spans="1:12" s="8" customFormat="1" ht="12" customHeight="1">
      <c r="A102" s="5"/>
      <c r="B102" s="8" t="s">
        <v>62</v>
      </c>
      <c r="C102" s="197" t="s">
        <v>53</v>
      </c>
      <c r="D102" s="197" t="s">
        <v>53</v>
      </c>
      <c r="E102" s="200">
        <v>166099</v>
      </c>
      <c r="F102" s="197" t="s">
        <v>53</v>
      </c>
      <c r="G102" s="197">
        <f t="shared" si="6"/>
        <v>166099</v>
      </c>
      <c r="H102" s="20"/>
      <c r="I102" s="1" t="s">
        <v>43</v>
      </c>
      <c r="L102" s="239"/>
    </row>
    <row r="103" spans="1:12" s="5" customFormat="1" ht="12" customHeight="1">
      <c r="A103" s="5" t="s">
        <v>27</v>
      </c>
      <c r="B103" s="1" t="s">
        <v>37</v>
      </c>
      <c r="C103" s="197" t="s">
        <v>53</v>
      </c>
      <c r="D103" s="197">
        <v>3815</v>
      </c>
      <c r="E103" s="197">
        <v>4471253</v>
      </c>
      <c r="F103" s="197">
        <v>679</v>
      </c>
      <c r="G103" s="197">
        <f t="shared" si="6"/>
        <v>4475747</v>
      </c>
      <c r="H103" s="363" t="s">
        <v>27</v>
      </c>
      <c r="I103" s="1" t="s">
        <v>60</v>
      </c>
      <c r="L103" s="239"/>
    </row>
    <row r="104" spans="1:12" s="8" customFormat="1" ht="12" customHeight="1">
      <c r="B104" s="1" t="s">
        <v>38</v>
      </c>
      <c r="C104" s="197" t="s">
        <v>53</v>
      </c>
      <c r="D104" s="197">
        <v>3815</v>
      </c>
      <c r="E104" s="197">
        <v>4471253</v>
      </c>
      <c r="F104" s="197">
        <v>679</v>
      </c>
      <c r="G104" s="197">
        <f t="shared" si="6"/>
        <v>4475747</v>
      </c>
      <c r="H104" s="127"/>
      <c r="I104" s="1" t="s">
        <v>40</v>
      </c>
      <c r="L104" s="239"/>
    </row>
    <row r="105" spans="1:12" s="8" customFormat="1" ht="12" customHeight="1">
      <c r="A105" s="373" t="s">
        <v>25</v>
      </c>
      <c r="B105" s="384"/>
      <c r="C105" s="197" t="s">
        <v>53</v>
      </c>
      <c r="D105" s="197" t="s">
        <v>53</v>
      </c>
      <c r="E105" s="197">
        <v>311662</v>
      </c>
      <c r="F105" s="197" t="s">
        <v>53</v>
      </c>
      <c r="G105" s="197">
        <f t="shared" si="6"/>
        <v>311662</v>
      </c>
      <c r="H105" s="375" t="s">
        <v>66</v>
      </c>
      <c r="I105" s="376"/>
      <c r="L105" s="239"/>
    </row>
    <row r="106" spans="1:12">
      <c r="B106" s="224"/>
      <c r="C106" s="212"/>
      <c r="D106" s="212"/>
      <c r="E106" s="212"/>
      <c r="F106" s="212"/>
      <c r="G106" s="212"/>
      <c r="H106" s="213"/>
      <c r="L106" s="239"/>
    </row>
    <row r="107" spans="1:12" s="12" customFormat="1" ht="12" customHeight="1">
      <c r="A107" s="444" t="s">
        <v>308</v>
      </c>
      <c r="B107" s="384"/>
      <c r="C107" s="214"/>
      <c r="D107" s="214"/>
      <c r="E107" s="214"/>
      <c r="F107" s="214"/>
      <c r="G107" s="214"/>
      <c r="H107" s="226" t="s">
        <v>308</v>
      </c>
      <c r="L107" s="239"/>
    </row>
    <row r="108" spans="1:12" s="5" customFormat="1" ht="12" customHeight="1">
      <c r="A108" s="385" t="s">
        <v>56</v>
      </c>
      <c r="B108" s="384"/>
      <c r="C108" s="197" t="s">
        <v>53</v>
      </c>
      <c r="D108" s="197" t="s">
        <v>53</v>
      </c>
      <c r="E108" s="197">
        <v>1296165</v>
      </c>
      <c r="F108" s="197">
        <v>1443</v>
      </c>
      <c r="G108" s="197">
        <f t="shared" ref="G108:G114" si="7">SUM(C108:F108)</f>
        <v>1297608</v>
      </c>
      <c r="H108" s="343" t="s">
        <v>57</v>
      </c>
      <c r="L108" s="239"/>
    </row>
    <row r="109" spans="1:12" s="8" customFormat="1" ht="12" customHeight="1">
      <c r="A109" s="5" t="s">
        <v>31</v>
      </c>
      <c r="B109" s="8" t="s">
        <v>28</v>
      </c>
      <c r="C109" s="197" t="s">
        <v>53</v>
      </c>
      <c r="D109" s="197" t="s">
        <v>53</v>
      </c>
      <c r="E109" s="200">
        <v>181342</v>
      </c>
      <c r="F109" s="197" t="s">
        <v>53</v>
      </c>
      <c r="G109" s="197">
        <f t="shared" si="7"/>
        <v>181342</v>
      </c>
      <c r="H109" s="363" t="s">
        <v>31</v>
      </c>
      <c r="I109" s="8" t="s">
        <v>42</v>
      </c>
      <c r="L109" s="239"/>
    </row>
    <row r="110" spans="1:12" s="8" customFormat="1" ht="12" customHeight="1">
      <c r="A110" s="5"/>
      <c r="B110" s="8" t="s">
        <v>62</v>
      </c>
      <c r="C110" s="197" t="s">
        <v>53</v>
      </c>
      <c r="D110" s="197" t="s">
        <v>53</v>
      </c>
      <c r="E110" s="200">
        <v>160564</v>
      </c>
      <c r="F110" s="197" t="s">
        <v>53</v>
      </c>
      <c r="G110" s="197">
        <f t="shared" si="7"/>
        <v>160564</v>
      </c>
      <c r="H110" s="20"/>
      <c r="I110" s="1" t="s">
        <v>43</v>
      </c>
      <c r="L110" s="239"/>
    </row>
    <row r="111" spans="1:12" s="8" customFormat="1" ht="12" customHeight="1">
      <c r="A111" s="5"/>
      <c r="B111" s="1" t="s">
        <v>111</v>
      </c>
      <c r="C111" s="197" t="s">
        <v>53</v>
      </c>
      <c r="D111" s="197" t="s">
        <v>53</v>
      </c>
      <c r="E111" s="200">
        <v>20778</v>
      </c>
      <c r="F111" s="197" t="s">
        <v>53</v>
      </c>
      <c r="G111" s="197">
        <f t="shared" si="7"/>
        <v>20778</v>
      </c>
      <c r="H111" s="20"/>
      <c r="I111" s="1" t="s">
        <v>112</v>
      </c>
      <c r="L111" s="239"/>
    </row>
    <row r="112" spans="1:12" s="5" customFormat="1" ht="12" customHeight="1">
      <c r="A112" s="5" t="s">
        <v>27</v>
      </c>
      <c r="B112" s="1" t="s">
        <v>37</v>
      </c>
      <c r="C112" s="197" t="s">
        <v>53</v>
      </c>
      <c r="D112" s="197" t="s">
        <v>53</v>
      </c>
      <c r="E112" s="197">
        <v>1114823</v>
      </c>
      <c r="F112" s="197">
        <v>1443</v>
      </c>
      <c r="G112" s="197">
        <f t="shared" si="7"/>
        <v>1116266</v>
      </c>
      <c r="H112" s="363" t="s">
        <v>27</v>
      </c>
      <c r="I112" s="1" t="s">
        <v>60</v>
      </c>
      <c r="L112" s="239"/>
    </row>
    <row r="113" spans="1:12" s="8" customFormat="1" ht="12" customHeight="1">
      <c r="B113" s="1" t="s">
        <v>38</v>
      </c>
      <c r="C113" s="197" t="s">
        <v>53</v>
      </c>
      <c r="D113" s="197" t="s">
        <v>53</v>
      </c>
      <c r="E113" s="197">
        <v>1114823</v>
      </c>
      <c r="F113" s="197">
        <v>1443</v>
      </c>
      <c r="G113" s="197">
        <f t="shared" si="7"/>
        <v>1116266</v>
      </c>
      <c r="H113" s="127"/>
      <c r="I113" s="1" t="s">
        <v>40</v>
      </c>
      <c r="L113" s="239"/>
    </row>
    <row r="114" spans="1:12" s="8" customFormat="1" ht="12" customHeight="1">
      <c r="A114" s="373" t="s">
        <v>25</v>
      </c>
      <c r="B114" s="384"/>
      <c r="C114" s="197" t="s">
        <v>53</v>
      </c>
      <c r="D114" s="197" t="s">
        <v>53</v>
      </c>
      <c r="E114" s="197">
        <v>237202</v>
      </c>
      <c r="F114" s="197" t="s">
        <v>53</v>
      </c>
      <c r="G114" s="197">
        <f t="shared" si="7"/>
        <v>237202</v>
      </c>
      <c r="H114" s="343" t="s">
        <v>66</v>
      </c>
      <c r="L114" s="239"/>
    </row>
    <row r="116" spans="1:12">
      <c r="I116" s="204"/>
    </row>
  </sheetData>
  <mergeCells count="47">
    <mergeCell ref="A108:B108"/>
    <mergeCell ref="A114:B114"/>
    <mergeCell ref="A99:B99"/>
    <mergeCell ref="A100:B100"/>
    <mergeCell ref="H100:I100"/>
    <mergeCell ref="A105:B105"/>
    <mergeCell ref="H105:I105"/>
    <mergeCell ref="A107:B107"/>
    <mergeCell ref="A97:B97"/>
    <mergeCell ref="H97:I97"/>
    <mergeCell ref="A67:B67"/>
    <mergeCell ref="A68:B68"/>
    <mergeCell ref="H68:I68"/>
    <mergeCell ref="A75:B75"/>
    <mergeCell ref="H75:I75"/>
    <mergeCell ref="A81:I81"/>
    <mergeCell ref="C84:F84"/>
    <mergeCell ref="C85:F85"/>
    <mergeCell ref="A91:B91"/>
    <mergeCell ref="A92:B92"/>
    <mergeCell ref="H92:I92"/>
    <mergeCell ref="A65:B65"/>
    <mergeCell ref="H65:I65"/>
    <mergeCell ref="A29:B29"/>
    <mergeCell ref="A30:B30"/>
    <mergeCell ref="H30:I30"/>
    <mergeCell ref="A37:B37"/>
    <mergeCell ref="H37:I37"/>
    <mergeCell ref="A45:I45"/>
    <mergeCell ref="C48:F48"/>
    <mergeCell ref="C49:F49"/>
    <mergeCell ref="A55:B55"/>
    <mergeCell ref="A58:B58"/>
    <mergeCell ref="H58:I58"/>
    <mergeCell ref="A27:B27"/>
    <mergeCell ref="H27:I27"/>
    <mergeCell ref="A2:I2"/>
    <mergeCell ref="C5:F5"/>
    <mergeCell ref="C6:F6"/>
    <mergeCell ref="A12:B12"/>
    <mergeCell ref="A13:B13"/>
    <mergeCell ref="H13:I13"/>
    <mergeCell ref="A18:B18"/>
    <mergeCell ref="H18:I18"/>
    <mergeCell ref="A20:B20"/>
    <mergeCell ref="A21:B21"/>
    <mergeCell ref="H21:I21"/>
  </mergeCells>
  <hyperlinks>
    <hyperlink ref="K1" location="'OBSAH - CONTENTS'!A1" display="'OBSAH - CONTENTS'"/>
  </hyperlinks>
  <pageMargins left="0.78740157499999996" right="0.78740157499999996" top="0.984251969" bottom="0.984251969" header="0.4921259845" footer="0.4921259845"/>
  <pageSetup paperSize="9" scale="87" orientation="landscape" r:id="rId1"/>
  <headerFooter alignWithMargins="0"/>
  <rowBreaks count="2" manualBreakCount="2">
    <brk id="43" max="16383" man="1"/>
    <brk id="7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6</vt:i4>
      </vt:variant>
    </vt:vector>
  </HeadingPairs>
  <TitlesOfParts>
    <vt:vector size="22" baseType="lpstr">
      <vt:lpstr>OBSAH - CONTENTS</vt:lpstr>
      <vt:lpstr>T 3-1</vt:lpstr>
      <vt:lpstr>T 3-2</vt:lpstr>
      <vt:lpstr>T 3-3</vt:lpstr>
      <vt:lpstr>T 3-4</vt:lpstr>
      <vt:lpstr>T 3-5</vt:lpstr>
      <vt:lpstr>T 3-6</vt:lpstr>
      <vt:lpstr>T 3-7</vt:lpstr>
      <vt:lpstr>T 3-8</vt:lpstr>
      <vt:lpstr>T 3-9</vt:lpstr>
      <vt:lpstr>T 3-10</vt:lpstr>
      <vt:lpstr>T 3-11</vt:lpstr>
      <vt:lpstr>T 3-12</vt:lpstr>
      <vt:lpstr>T 3-13</vt:lpstr>
      <vt:lpstr>T 3-14</vt:lpstr>
      <vt:lpstr>T 3-15</vt:lpstr>
      <vt:lpstr>'T 3-1'!Oblasť_tlače</vt:lpstr>
      <vt:lpstr>'T 3-10'!Oblasť_tlače</vt:lpstr>
      <vt:lpstr>'T 3-11'!Oblasť_tlače</vt:lpstr>
      <vt:lpstr>'T 3-14'!Oblasť_tlače</vt:lpstr>
      <vt:lpstr>'T 3-15'!Oblasť_tlače</vt:lpstr>
      <vt:lpstr>'T 3-7'!Oblasť_tlače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Motúzová Petra</dc:creator>
  <cp:lastModifiedBy>Krištofičová Petra</cp:lastModifiedBy>
  <cp:lastPrinted>2021-12-20T19:34:11Z</cp:lastPrinted>
  <dcterms:created xsi:type="dcterms:W3CDTF">2007-01-16T13:57:04Z</dcterms:created>
  <dcterms:modified xsi:type="dcterms:W3CDTF">2024-01-11T12:10:35Z</dcterms:modified>
</cp:coreProperties>
</file>