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0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1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2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23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Temp\______PUBLIKCIE_MIX_2016_2017_2018_2019_2020_2021\__ROK_2024\15_Rocenka_priemyslu\Tabulky\"/>
    </mc:Choice>
  </mc:AlternateContent>
  <bookViews>
    <workbookView xWindow="-15" yWindow="-15" windowWidth="9600" windowHeight="11715" tabRatio="908"/>
  </bookViews>
  <sheets>
    <sheet name="Obsah_Contents" sheetId="52" r:id="rId1"/>
    <sheet name="vybrané_ukazovatele" sheetId="4" r:id="rId2"/>
    <sheet name="prehľad_ukazovateľov" sheetId="51" r:id="rId3"/>
    <sheet name="overwiew_of_indicators" sheetId="9" r:id="rId4"/>
    <sheet name="počet_podnikov_SKNACE_OKRES" sheetId="10" r:id="rId5"/>
    <sheet name="počet_podnikov_OKRES" sheetId="11" r:id="rId6"/>
    <sheet name="počet_podnikov_DRVLST_KATP" sheetId="12" r:id="rId7"/>
    <sheet name="zamestnanci_SKNACE_OKRES" sheetId="13" r:id="rId8"/>
    <sheet name="zamestnanci_OKRES" sheetId="14" r:id="rId9"/>
    <sheet name="zamestnanci_DRVLST_KATP" sheetId="15" r:id="rId10"/>
    <sheet name="priemerná_mes_mzda_SKNACE_OKRES" sheetId="16" r:id="rId11"/>
    <sheet name="priemerná_mes_mzda_OKRES" sheetId="17" r:id="rId12"/>
    <sheet name="priemerná_mes_mzda_DRVLST_KATP" sheetId="18" r:id="rId13"/>
    <sheet name="produktivita_SKNACE_OKRES" sheetId="19" r:id="rId14"/>
    <sheet name="produktivita_OKRES" sheetId="20" r:id="rId15"/>
    <sheet name="produktivita_DRVLST_KATP" sheetId="21" r:id="rId16"/>
    <sheet name="produkcia_SKNACE_OKRES" sheetId="31" r:id="rId17"/>
    <sheet name="produkcia_OKRES" sheetId="32" r:id="rId18"/>
    <sheet name="produkcia_DRVLST_KATP" sheetId="33" r:id="rId19"/>
    <sheet name="TRVV_SKNACE_OKRES" sheetId="28" r:id="rId20"/>
    <sheet name="TRVV_OKRES" sheetId="29" r:id="rId21"/>
    <sheet name="TRVV_DRVLST_KATP" sheetId="30" r:id="rId22"/>
    <sheet name="tržby_za_vlastné_výrobky" sheetId="34" r:id="rId23"/>
    <sheet name="náklady_SKNACE_OKRES" sheetId="35" r:id="rId24"/>
    <sheet name="náklady_OKRES" sheetId="36" r:id="rId25"/>
    <sheet name="náklady_DRVLST_KATP" sheetId="37" r:id="rId26"/>
    <sheet name="pridaná_hodnota_SKNACE_OKRES" sheetId="38" r:id="rId27"/>
    <sheet name="pridaná_hodnota_OKRES" sheetId="39" r:id="rId28"/>
    <sheet name="pridaná_hodnota_DRVLST_KATP" sheetId="40" r:id="rId29"/>
    <sheet name="hosp_výsledok_SKNACE_OKRES" sheetId="41" r:id="rId30"/>
    <sheet name="hosp_výsledok_OKRES" sheetId="42" r:id="rId31"/>
    <sheet name="hosp_výsledok_DRVLST_KATP" sheetId="43" r:id="rId32"/>
    <sheet name="zásoby_SKNACE_OKRES" sheetId="44" r:id="rId33"/>
    <sheet name="zásoby_OKRES" sheetId="45" r:id="rId34"/>
    <sheet name="zásoby_DRVLST_KATP" sheetId="46" r:id="rId35"/>
    <sheet name="pohľadávky" sheetId="47" r:id="rId36"/>
    <sheet name="záväzky" sheetId="48" r:id="rId37"/>
    <sheet name="základné imanie" sheetId="49" r:id="rId38"/>
  </sheets>
  <externalReferences>
    <externalReference r:id="rId39"/>
    <externalReference r:id="rId40"/>
  </externalReferences>
  <definedNames>
    <definedName name="Dotaz1" localSheetId="10">#REF!</definedName>
    <definedName name="Dotaz1">#REF!</definedName>
    <definedName name="_xlnm.Print_Area" localSheetId="6">počet_podnikov_DRVLST_KATP!$A$1:$N$94</definedName>
    <definedName name="_xlnm.Print_Area" localSheetId="12">priemerná_mes_mzda_DRVLST_KATP!$A:$N</definedName>
    <definedName name="_xlnm.Print_Area" localSheetId="15">produktivita_DRVLST_KATP!$A:$N</definedName>
    <definedName name="_xlnm.Print_Area" localSheetId="22">tržby_za_vlastné_výrobky!$A$1:$N$297</definedName>
    <definedName name="_xlnm.Print_Area" localSheetId="1">vybrané_ukazovatele!$A$1:$F$77</definedName>
    <definedName name="_xlnm.Print_Area" localSheetId="37">'základné imanie'!$A$1:$N$308</definedName>
    <definedName name="_xlnm.Print_Area" localSheetId="9">zamestnanci_DRVLST_KATP!$A:$N</definedName>
    <definedName name="_xlnm.Print_Area" localSheetId="36">záväzky!$A$1:$N$306</definedName>
  </definedNames>
  <calcPr calcId="162913" fullCalcOnLoad="1"/>
</workbook>
</file>

<file path=xl/calcChain.xml><?xml version="1.0" encoding="utf-8"?>
<calcChain xmlns="http://schemas.openxmlformats.org/spreadsheetml/2006/main">
  <c r="N66" i="11" l="1"/>
  <c r="N60" i="11"/>
  <c r="N30" i="12"/>
  <c r="O9" i="12"/>
  <c r="N60" i="17"/>
  <c r="N66" i="17"/>
  <c r="N60" i="14"/>
  <c r="N66" i="14"/>
  <c r="N94" i="49"/>
  <c r="N100" i="49"/>
  <c r="N149" i="49"/>
  <c r="N155" i="49"/>
  <c r="N220" i="49"/>
  <c r="N225" i="49"/>
  <c r="N247" i="49"/>
  <c r="N218" i="48"/>
  <c r="A218" i="48"/>
  <c r="B27" i="12"/>
  <c r="B28" i="12"/>
  <c r="B30" i="12"/>
  <c r="B60" i="11"/>
  <c r="B62" i="11"/>
  <c r="B63" i="11"/>
  <c r="B66" i="11"/>
  <c r="B27" i="15"/>
  <c r="B28" i="15"/>
  <c r="B30" i="15"/>
  <c r="N30" i="15"/>
  <c r="B60" i="14"/>
  <c r="B62" i="14"/>
  <c r="B63" i="14"/>
  <c r="B66" i="14"/>
  <c r="B27" i="18"/>
  <c r="B28" i="18"/>
  <c r="B30" i="18"/>
  <c r="N30" i="18"/>
  <c r="B60" i="17"/>
  <c r="B62" i="17"/>
  <c r="B63" i="17"/>
  <c r="B66" i="17"/>
  <c r="B27" i="30"/>
  <c r="B28" i="30"/>
  <c r="B30" i="30"/>
  <c r="N30" i="30"/>
  <c r="B60" i="29"/>
  <c r="N60" i="29"/>
  <c r="B62" i="29"/>
  <c r="B63" i="29"/>
  <c r="B66" i="29"/>
  <c r="N66" i="29"/>
  <c r="B27" i="33"/>
  <c r="B28" i="33"/>
  <c r="B30" i="33"/>
  <c r="N30" i="33"/>
  <c r="B60" i="32"/>
  <c r="N60" i="32"/>
  <c r="B62" i="32"/>
  <c r="B63" i="32"/>
  <c r="B66" i="32"/>
  <c r="N66" i="32"/>
  <c r="N93" i="34"/>
  <c r="A99" i="34"/>
  <c r="N99" i="34"/>
  <c r="B148" i="34"/>
  <c r="N148" i="34"/>
  <c r="B150" i="34"/>
  <c r="B151" i="34"/>
  <c r="B154" i="34"/>
  <c r="N154" i="34"/>
  <c r="N216" i="34"/>
  <c r="A221" i="34"/>
  <c r="N221" i="34"/>
  <c r="B240" i="34"/>
  <c r="B241" i="34"/>
  <c r="B243" i="34"/>
  <c r="N243" i="34"/>
  <c r="B27" i="37"/>
  <c r="B28" i="37"/>
  <c r="B30" i="37"/>
  <c r="N30" i="37"/>
  <c r="B60" i="36"/>
  <c r="N60" i="36"/>
  <c r="B62" i="36"/>
  <c r="B63" i="36"/>
  <c r="B66" i="36"/>
  <c r="N66" i="36"/>
  <c r="B27" i="40"/>
  <c r="B28" i="40"/>
  <c r="B30" i="40"/>
  <c r="N30" i="40"/>
  <c r="B60" i="39"/>
  <c r="N60" i="39"/>
  <c r="B62" i="39"/>
  <c r="B63" i="39"/>
  <c r="B66" i="39"/>
  <c r="N66" i="39"/>
  <c r="B27" i="43"/>
  <c r="B28" i="43"/>
  <c r="B30" i="43"/>
  <c r="N30" i="43"/>
  <c r="B60" i="42"/>
  <c r="N60" i="42"/>
  <c r="B62" i="42"/>
  <c r="B63" i="42"/>
  <c r="B66" i="42"/>
  <c r="N66" i="42"/>
  <c r="A94" i="47"/>
  <c r="N94" i="47"/>
  <c r="A100" i="47"/>
  <c r="N100" i="47"/>
  <c r="B149" i="47"/>
  <c r="N149" i="47"/>
  <c r="B151" i="47"/>
  <c r="B152" i="47"/>
  <c r="B155" i="47"/>
  <c r="N155" i="47"/>
  <c r="A219" i="47"/>
  <c r="N219" i="47"/>
  <c r="A224" i="47"/>
  <c r="N224" i="47"/>
  <c r="B243" i="47"/>
  <c r="B244" i="47"/>
  <c r="B246" i="47"/>
  <c r="N246" i="47"/>
  <c r="A94" i="49"/>
  <c r="A100" i="49"/>
  <c r="B149" i="49"/>
  <c r="B151" i="49"/>
  <c r="B152" i="49"/>
  <c r="B155" i="49"/>
  <c r="A220" i="49"/>
  <c r="A225" i="49"/>
  <c r="B244" i="49"/>
  <c r="B245" i="49"/>
  <c r="B247" i="49"/>
  <c r="A93" i="48"/>
  <c r="N93" i="48"/>
  <c r="A99" i="48"/>
  <c r="N99" i="48"/>
  <c r="B148" i="48"/>
  <c r="N148" i="48"/>
  <c r="B150" i="48"/>
  <c r="B151" i="48"/>
  <c r="B154" i="48"/>
  <c r="N154" i="48"/>
  <c r="A223" i="48"/>
  <c r="N223" i="48"/>
  <c r="B242" i="48"/>
  <c r="B243" i="48"/>
  <c r="B245" i="48"/>
  <c r="N245" i="48"/>
</calcChain>
</file>

<file path=xl/sharedStrings.xml><?xml version="1.0" encoding="utf-8"?>
<sst xmlns="http://schemas.openxmlformats.org/spreadsheetml/2006/main" count="6749" uniqueCount="469">
  <si>
    <t>*)  údaje nie sú uvedené z dôvodu ochrany dôverných dát</t>
  </si>
  <si>
    <t xml:space="preserve">    data is not available due to confidential data  protection </t>
  </si>
  <si>
    <r>
      <t xml:space="preserve">     4000 -   4999 </t>
    </r>
    <r>
      <rPr>
        <vertAlign val="superscript"/>
        <sz val="9"/>
        <rFont val="Arial CE"/>
        <family val="2"/>
        <charset val="238"/>
      </rPr>
      <t>*)</t>
    </r>
  </si>
  <si>
    <t>Stocks as of Dec. 31</t>
  </si>
  <si>
    <t>Zásoby k 31.12.</t>
  </si>
  <si>
    <t>A</t>
  </si>
  <si>
    <t>AE</t>
  </si>
  <si>
    <t>AI</t>
  </si>
  <si>
    <t>B</t>
  </si>
  <si>
    <t>C</t>
  </si>
  <si>
    <t>CD</t>
  </si>
  <si>
    <t>CN</t>
  </si>
  <si>
    <t>Main Industrial Groupings</t>
  </si>
  <si>
    <t>Medzispotreba priemyselných výrobkov</t>
  </si>
  <si>
    <t>Produkcia súvisiaca s energetikou</t>
  </si>
  <si>
    <t>Investičné prostriedky</t>
  </si>
  <si>
    <t>Spotreba priemyselných výrobkov</t>
  </si>
  <si>
    <t>Predmety dlhodobej spotreby</t>
  </si>
  <si>
    <t>Predmety krátkodobej spotreby</t>
  </si>
  <si>
    <t>Intermediate goods industries</t>
  </si>
  <si>
    <t>Consumer goods industries</t>
  </si>
  <si>
    <t xml:space="preserve">Turnover </t>
  </si>
  <si>
    <t xml:space="preserve">Category of employees  </t>
  </si>
  <si>
    <t>00-06</t>
  </si>
  <si>
    <t>07</t>
  </si>
  <si>
    <t xml:space="preserve">         20 -       24</t>
  </si>
  <si>
    <t xml:space="preserve">          0  -       19</t>
  </si>
  <si>
    <t>thousand  SKK</t>
  </si>
  <si>
    <t>FINANCE</t>
  </si>
  <si>
    <t>Kind of Ownership</t>
  </si>
  <si>
    <t>Vlast. územnej samosprávy</t>
  </si>
  <si>
    <t>Priemysel spolu</t>
  </si>
  <si>
    <t>II. PODNIKY</t>
  </si>
  <si>
    <t xml:space="preserve">Produkcia </t>
  </si>
  <si>
    <t>Pridaná hodnota</t>
  </si>
  <si>
    <t>Hospodársky výsledok pred zdanením</t>
  </si>
  <si>
    <t>Základné imanie k 31.12.</t>
  </si>
  <si>
    <t xml:space="preserve"> </t>
  </si>
  <si>
    <t>Industry in total</t>
  </si>
  <si>
    <t>Production</t>
  </si>
  <si>
    <t>Total costs</t>
  </si>
  <si>
    <t>Value added</t>
  </si>
  <si>
    <t>Profit/loss before taxation</t>
  </si>
  <si>
    <t>Basic capital as of Dec. 31</t>
  </si>
  <si>
    <t>I.1 Priemysel spolu</t>
  </si>
  <si>
    <t xml:space="preserve">     Industry in total</t>
  </si>
  <si>
    <r>
      <t xml:space="preserve">Ukazovateľ </t>
    </r>
    <r>
      <rPr>
        <vertAlign val="superscript"/>
        <sz val="9"/>
        <rFont val="Arial CE"/>
        <family val="2"/>
        <charset val="238"/>
      </rPr>
      <t>1)</t>
    </r>
  </si>
  <si>
    <r>
      <t xml:space="preserve">Indicator </t>
    </r>
    <r>
      <rPr>
        <vertAlign val="superscript"/>
        <sz val="9"/>
        <rFont val="Arial CE"/>
        <family val="2"/>
        <charset val="238"/>
      </rPr>
      <t>1)</t>
    </r>
  </si>
  <si>
    <r>
      <t xml:space="preserve">  index </t>
    </r>
    <r>
      <rPr>
        <vertAlign val="superscript"/>
        <sz val="9"/>
        <rFont val="Arial CE"/>
        <family val="2"/>
        <charset val="238"/>
      </rPr>
      <t>2)</t>
    </r>
  </si>
  <si>
    <t>-</t>
  </si>
  <si>
    <t>Zamestnanci</t>
  </si>
  <si>
    <t>osoby</t>
  </si>
  <si>
    <t>persons</t>
  </si>
  <si>
    <t>Employees</t>
  </si>
  <si>
    <t xml:space="preserve">  index </t>
  </si>
  <si>
    <t xml:space="preserve">Produktivita práce </t>
  </si>
  <si>
    <t>SKK</t>
  </si>
  <si>
    <t xml:space="preserve">1)  vrátane podnikov s počtom zamestnancov do 19 </t>
  </si>
  <si>
    <t xml:space="preserve">      a živnostníkov</t>
  </si>
  <si>
    <t>I.3 Priemyselná výroba</t>
  </si>
  <si>
    <t xml:space="preserve">     Manufacturing</t>
  </si>
  <si>
    <t>Ukazovateľ</t>
  </si>
  <si>
    <t>Počet podnikov</t>
  </si>
  <si>
    <t>PRÁCA</t>
  </si>
  <si>
    <t>Priemerný evidenčný počet zamestnancov  (fyz.osoby)</t>
  </si>
  <si>
    <t xml:space="preserve">Náklady  </t>
  </si>
  <si>
    <t>ENTERPRISES</t>
  </si>
  <si>
    <t>II.1- 1. Overview of selected indicators of the SR</t>
  </si>
  <si>
    <t>Indicator</t>
  </si>
  <si>
    <t>Number of enterprises</t>
  </si>
  <si>
    <t>LABOUR</t>
  </si>
  <si>
    <t xml:space="preserve">Average number of employees  (persons)      </t>
  </si>
  <si>
    <t>počet podnikov</t>
  </si>
  <si>
    <t>number of enterprises</t>
  </si>
  <si>
    <t>Kód</t>
  </si>
  <si>
    <t>**) produktivita práce z tržieb za vlastné výkony a tovar</t>
  </si>
  <si>
    <t xml:space="preserve">**) produktivita práce z tržieb za vlastné výkony a tovar </t>
  </si>
  <si>
    <t>Other mining and quarrying</t>
  </si>
  <si>
    <t>Výroba potravín</t>
  </si>
  <si>
    <t>Manufacture of textiles</t>
  </si>
  <si>
    <t>Manufacture of wearing apparel</t>
  </si>
  <si>
    <t>Manufacture of other non-metallic mineral products</t>
  </si>
  <si>
    <t>Manufacture of basic metals</t>
  </si>
  <si>
    <t>Manufacture of fabricated metal products</t>
  </si>
  <si>
    <t>Manufacture of machinery and equipment n.e.c.</t>
  </si>
  <si>
    <t>Manufacture of other transport equipment</t>
  </si>
  <si>
    <t xml:space="preserve">Kraj, okres </t>
  </si>
  <si>
    <t>Region, district</t>
  </si>
  <si>
    <t>Bratislavský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</si>
  <si>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</si>
  <si>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</si>
  <si>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</si>
  <si>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</si>
  <si>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</si>
  <si>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</si>
  <si>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</si>
  <si>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</si>
  <si>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</si>
  <si>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</si>
  <si>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</si>
  <si>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</si>
  <si>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</si>
  <si>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</si>
  <si>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</si>
  <si>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</si>
  <si>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</si>
  <si>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</si>
  <si>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</si>
  <si>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</si>
  <si>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</si>
  <si>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</si>
  <si>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</si>
  <si>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</si>
  <si>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</si>
  <si>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</si>
  <si>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dokončenie</t>
  </si>
  <si>
    <t>end of table</t>
  </si>
  <si>
    <t>Iľava</t>
  </si>
  <si>
    <t>Nitriansky</t>
  </si>
  <si>
    <t xml:space="preserve">Labour productivity </t>
  </si>
  <si>
    <t>Komárno</t>
  </si>
  <si>
    <t>Levice</t>
  </si>
  <si>
    <t>Nitra</t>
  </si>
  <si>
    <t>Nové Zámky</t>
  </si>
  <si>
    <t>Šaľa</t>
  </si>
  <si>
    <t>Tržby za vlastné výkony a tovar</t>
  </si>
  <si>
    <t>Topoľčany</t>
  </si>
  <si>
    <t>Zlaté Moravce</t>
  </si>
  <si>
    <t>Žilinský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</si>
  <si>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</si>
  <si>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</si>
  <si>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</si>
  <si>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</si>
  <si>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</si>
  <si>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</si>
  <si>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</si>
  <si>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</si>
  <si>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</si>
  <si>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</si>
  <si>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</si>
  <si>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</si>
  <si>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</si>
  <si>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</si>
  <si>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</si>
  <si>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</si>
  <si>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</si>
  <si>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</si>
  <si>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</si>
  <si>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</si>
  <si>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</si>
  <si>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 xml:space="preserve">Veľký Krtíš </t>
  </si>
  <si>
    <t>Zvolen</t>
  </si>
  <si>
    <t>Žarnovica</t>
  </si>
  <si>
    <t>Žiar nad Hronom</t>
  </si>
  <si>
    <t>Prešovský</t>
  </si>
  <si>
    <t>Bardejov</t>
  </si>
  <si>
    <t>Humenné</t>
  </si>
  <si>
    <t>Kežmarok</t>
  </si>
  <si>
    <t>Levoča</t>
  </si>
  <si>
    <t>Medzilaborce</t>
  </si>
  <si>
    <t xml:space="preserve">Poprad 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</si>
  <si>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</si>
  <si>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</si>
  <si>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</si>
  <si>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</si>
  <si>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</si>
  <si>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</si>
  <si>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</si>
  <si>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</t>
  </si>
  <si>
    <t>Gelnica</t>
  </si>
  <si>
    <t>Košice I</t>
  </si>
  <si>
    <t>Košice II</t>
  </si>
  <si>
    <t xml:space="preserve">Košice III </t>
  </si>
  <si>
    <t>Košice IV</t>
  </si>
  <si>
    <t>Košice - okolie</t>
  </si>
  <si>
    <t>Michalovce</t>
  </si>
  <si>
    <t>Rožňava</t>
  </si>
  <si>
    <t xml:space="preserve">Sobrance </t>
  </si>
  <si>
    <t>Spišská Nová Ves</t>
  </si>
  <si>
    <t>Trebišov</t>
  </si>
  <si>
    <t xml:space="preserve">Druh vlastníctva </t>
  </si>
  <si>
    <t>Kind of ownership</t>
  </si>
  <si>
    <t xml:space="preserve">Medzinárodné - verejné </t>
  </si>
  <si>
    <t xml:space="preserve">International with preponderance of public sector </t>
  </si>
  <si>
    <t>Súkromné tuzemské</t>
  </si>
  <si>
    <t>Private inland</t>
  </si>
  <si>
    <t>Družstevné</t>
  </si>
  <si>
    <t>Cooperative - owned</t>
  </si>
  <si>
    <t>Štátne</t>
  </si>
  <si>
    <t>State - owned</t>
  </si>
  <si>
    <t>Municipality - owned</t>
  </si>
  <si>
    <t>Združ., p.strany, cirkvi</t>
  </si>
  <si>
    <t>Ownership of associations, polit.parties and churches</t>
  </si>
  <si>
    <t>Zahraničné</t>
  </si>
  <si>
    <t>Foreign</t>
  </si>
  <si>
    <t>Medzinárodné - súkromné</t>
  </si>
  <si>
    <t>International with preponderance of private sector</t>
  </si>
  <si>
    <t>Zmiešané</t>
  </si>
  <si>
    <t>Mixed (a combination of 1 through 8)</t>
  </si>
  <si>
    <t xml:space="preserve">Kategória pracovníkov </t>
  </si>
  <si>
    <t xml:space="preserve">         25 -       49</t>
  </si>
  <si>
    <t xml:space="preserve">         50 -       99</t>
  </si>
  <si>
    <t xml:space="preserve">       100 -     149</t>
  </si>
  <si>
    <t xml:space="preserve">       150 -     199</t>
  </si>
  <si>
    <t xml:space="preserve">       200 -     249</t>
  </si>
  <si>
    <t xml:space="preserve">       250 -     499</t>
  </si>
  <si>
    <t xml:space="preserve">       500 -     999</t>
  </si>
  <si>
    <t xml:space="preserve">     1000 -   1999</t>
  </si>
  <si>
    <t xml:space="preserve">     2000 -   2999</t>
  </si>
  <si>
    <t xml:space="preserve">     3000 -   3999</t>
  </si>
  <si>
    <t xml:space="preserve">     4000 -   4999</t>
  </si>
  <si>
    <t>35-36</t>
  </si>
  <si>
    <t xml:space="preserve">     5000 - 19999</t>
  </si>
  <si>
    <t>vo fyzických osobách</t>
  </si>
  <si>
    <t>Kategória pracovníkov</t>
  </si>
  <si>
    <t>Basic capital as of Dec. 31 by Main Industrial Groupings</t>
  </si>
  <si>
    <t>Energy related activities</t>
  </si>
  <si>
    <t>Intermediate goods  (except energy)</t>
  </si>
  <si>
    <t xml:space="preserve">Capital goods </t>
  </si>
  <si>
    <t>Consumer durables</t>
  </si>
  <si>
    <t>Consumer non-durables</t>
  </si>
  <si>
    <t>Medzispotreba (okrem energií)</t>
  </si>
  <si>
    <r>
      <t>Svidník</t>
    </r>
    <r>
      <rPr>
        <vertAlign val="superscript"/>
        <sz val="9"/>
        <rFont val="Arial CE"/>
        <family val="2"/>
        <charset val="238"/>
      </rPr>
      <t xml:space="preserve"> </t>
    </r>
  </si>
  <si>
    <t xml:space="preserve">Svidník </t>
  </si>
  <si>
    <t>Merná jednotka</t>
  </si>
  <si>
    <t>Hlavné priemyselné zoskupenia</t>
  </si>
  <si>
    <t>Základné imanie k 31.12. podľa hlavných priemyselných zoskupení</t>
  </si>
  <si>
    <t>Tržby za vlastné výrobky a z predaja služieb podľa hlavných priemyselných zoskupení</t>
  </si>
  <si>
    <t>Turnover for own performances and goods</t>
  </si>
  <si>
    <t>II.1-1. Prehľad vybraných ukazovateľov za SR</t>
  </si>
  <si>
    <t>II.1-2. Priemyselné podniky</t>
  </si>
  <si>
    <t xml:space="preserve">          Enterprises of industry</t>
  </si>
  <si>
    <t xml:space="preserve">II.2-1. Priemerný evidenčný počet zamestnancov </t>
  </si>
  <si>
    <t xml:space="preserve">          Average number of employees </t>
  </si>
  <si>
    <t>II.2-2. Priemerná mesačná mzda zamestnanca</t>
  </si>
  <si>
    <t xml:space="preserve">          Average monthly wage per employee</t>
  </si>
  <si>
    <r>
      <t xml:space="preserve">II.2-3. Produktivita práce zamestnanca </t>
    </r>
    <r>
      <rPr>
        <b/>
        <vertAlign val="superscript"/>
        <sz val="11"/>
        <rFont val="Arial CE"/>
        <family val="2"/>
        <charset val="238"/>
      </rPr>
      <t>**)</t>
    </r>
  </si>
  <si>
    <r>
      <t xml:space="preserve">          Labour productivity per employee </t>
    </r>
    <r>
      <rPr>
        <vertAlign val="superscript"/>
        <sz val="11"/>
        <rFont val="Arial CE"/>
        <family val="2"/>
        <charset val="238"/>
      </rPr>
      <t>**)</t>
    </r>
  </si>
  <si>
    <t xml:space="preserve">          Turnover for own performances and goods</t>
  </si>
  <si>
    <t xml:space="preserve">          Production</t>
  </si>
  <si>
    <t xml:space="preserve">          Total costs</t>
  </si>
  <si>
    <t xml:space="preserve">          Value added</t>
  </si>
  <si>
    <t xml:space="preserve">          Profit/loss before taxation</t>
  </si>
  <si>
    <t xml:space="preserve">          Stocks as of Dec. 31</t>
  </si>
  <si>
    <t xml:space="preserve">          Basic capital as of Dec. 31</t>
  </si>
  <si>
    <t xml:space="preserve">Stropkov </t>
  </si>
  <si>
    <t xml:space="preserve">     labour productivity of turnover for own performances and goods</t>
  </si>
  <si>
    <t xml:space="preserve"> Turnover for own products and services</t>
  </si>
  <si>
    <t>Turnover for own products and services by Main Industrial Groupings</t>
  </si>
  <si>
    <t>Záväzky z obchodného styku a prijaté preddavky k 31.12. podľa hlavných priemyselných zoskupení</t>
  </si>
  <si>
    <t>Pohľadávky z obchodného styku a poskytnuté preddavky k 31.12. podľa hlavných priemyselných zoskupení</t>
  </si>
  <si>
    <t xml:space="preserve">                                                                                                                                    Trade receivables and rendered advances as of Dec. 31 by Main Industrial Groupings</t>
  </si>
  <si>
    <t>Trade payables and accepted advances as of Dec. 31 by Main Industrial Groupings</t>
  </si>
  <si>
    <t>05</t>
  </si>
  <si>
    <t>Ťažba uhlia a lignitu</t>
  </si>
  <si>
    <t>Dobývanie kovových rúd</t>
  </si>
  <si>
    <t>08</t>
  </si>
  <si>
    <t>Iná ťažba a dobývanie</t>
  </si>
  <si>
    <t>09</t>
  </si>
  <si>
    <t>Pomocné činnosti pri ťažbe</t>
  </si>
  <si>
    <t>10</t>
  </si>
  <si>
    <t>11</t>
  </si>
  <si>
    <t>Výroba nápojov</t>
  </si>
  <si>
    <t>13</t>
  </si>
  <si>
    <t>Výroba textilu</t>
  </si>
  <si>
    <t>14</t>
  </si>
  <si>
    <t>Výroba odevov</t>
  </si>
  <si>
    <t>15</t>
  </si>
  <si>
    <t>Výroba kože a kožených výrobkov</t>
  </si>
  <si>
    <t>16</t>
  </si>
  <si>
    <t>Spracovanie dreva</t>
  </si>
  <si>
    <t>17</t>
  </si>
  <si>
    <t>Výroba papiera a papier. výrobkov</t>
  </si>
  <si>
    <t>18</t>
  </si>
  <si>
    <t>Tlač, reprodukcia záznam. médií</t>
  </si>
  <si>
    <t>19</t>
  </si>
  <si>
    <t>Výroba koksu, ropných produktov</t>
  </si>
  <si>
    <t>20</t>
  </si>
  <si>
    <t>Výroba chemikálií</t>
  </si>
  <si>
    <t>21</t>
  </si>
  <si>
    <t>Výroba zákl. farmaceut. výrobkov</t>
  </si>
  <si>
    <t>22</t>
  </si>
  <si>
    <t>Výroba výrobkov z gumy</t>
  </si>
  <si>
    <t>23</t>
  </si>
  <si>
    <t>Výroba ostatných nekov. výrobkov</t>
  </si>
  <si>
    <t>24</t>
  </si>
  <si>
    <t>Výroba a spracovanie kovov</t>
  </si>
  <si>
    <t>25</t>
  </si>
  <si>
    <t xml:space="preserve">Výroba kovových konštrukcií </t>
  </si>
  <si>
    <t>26</t>
  </si>
  <si>
    <t>Výroba počítačových výrobkov</t>
  </si>
  <si>
    <t>27</t>
  </si>
  <si>
    <t>Výroba elektrických zariadení</t>
  </si>
  <si>
    <t>28</t>
  </si>
  <si>
    <t>Výroba strojov a zariadení i.n.</t>
  </si>
  <si>
    <t>29</t>
  </si>
  <si>
    <t>Výroba motorových vozidiel</t>
  </si>
  <si>
    <t>30</t>
  </si>
  <si>
    <t>Výroba ostat. doprav. prostriedkov</t>
  </si>
  <si>
    <t>31</t>
  </si>
  <si>
    <t>Výroba nábytku</t>
  </si>
  <si>
    <t>32</t>
  </si>
  <si>
    <t>Iná výroba</t>
  </si>
  <si>
    <t>33</t>
  </si>
  <si>
    <t>Oprava a inštalácia strojov</t>
  </si>
  <si>
    <t>35</t>
  </si>
  <si>
    <t>Dodávka elektriny, plynu, pary</t>
  </si>
  <si>
    <t>36</t>
  </si>
  <si>
    <t>Zber, úprava a dodávka vody</t>
  </si>
  <si>
    <t>37</t>
  </si>
  <si>
    <t>Čistenie a odvod odpadových vôd</t>
  </si>
  <si>
    <t>38</t>
  </si>
  <si>
    <t>Zber, spracúvanie a likv. odpadov</t>
  </si>
  <si>
    <t>39</t>
  </si>
  <si>
    <t>Ozdravovacie činnosti</t>
  </si>
  <si>
    <t>Mining of coal and lignite</t>
  </si>
  <si>
    <t>Mining of metal ores</t>
  </si>
  <si>
    <t>Mining support service activities</t>
  </si>
  <si>
    <t>Manufacture of food products</t>
  </si>
  <si>
    <t>Manufacture of beverages</t>
  </si>
  <si>
    <t>Manufacture of leather and related products</t>
  </si>
  <si>
    <t xml:space="preserve">Manufacture of wood </t>
  </si>
  <si>
    <t>Manufacture of paper and paper products</t>
  </si>
  <si>
    <t>Printing and reproduction of recorded media</t>
  </si>
  <si>
    <t>Manufacture of coke and refined petroleum products</t>
  </si>
  <si>
    <t xml:space="preserve">Manufacture of chemicals </t>
  </si>
  <si>
    <t xml:space="preserve">Manufacture of basic pharmaceutical products </t>
  </si>
  <si>
    <t>Manufacture of rubber products</t>
  </si>
  <si>
    <t>Manufacture of computer products</t>
  </si>
  <si>
    <t>Manufacture of electrical equipment</t>
  </si>
  <si>
    <t>Manufacture of motor vehicles</t>
  </si>
  <si>
    <t>Manufacture of furniture</t>
  </si>
  <si>
    <t>Other manufacturing</t>
  </si>
  <si>
    <t>Repair and installation of machinery</t>
  </si>
  <si>
    <t>Electricity, gas, steam supply</t>
  </si>
  <si>
    <t>Water collection, treatment and supply</t>
  </si>
  <si>
    <t>Sewerage</t>
  </si>
  <si>
    <t>Waste collection, treatment and disposal activities</t>
  </si>
  <si>
    <t>Remediation activities</t>
  </si>
  <si>
    <t>Štatistická klasifikácia ekonomických činností, Rev. 2 (SK NACE Rev. 2)</t>
  </si>
  <si>
    <t>EUR</t>
  </si>
  <si>
    <t>Štatistická klasifikácia ekonomických  činností, Rev. 2 (SK NACE Rev. 2)</t>
  </si>
  <si>
    <r>
      <t xml:space="preserve">     5000 - 19999</t>
    </r>
    <r>
      <rPr>
        <vertAlign val="superscript"/>
        <sz val="9"/>
        <rFont val="Arial CE"/>
        <charset val="238"/>
      </rPr>
      <t xml:space="preserve"> *)</t>
    </r>
  </si>
  <si>
    <t xml:space="preserve">          0  -       19 </t>
  </si>
  <si>
    <t>Average monthly wage per employee (EUR)</t>
  </si>
  <si>
    <t>Labour productivity per employee (EUR)</t>
  </si>
  <si>
    <t>FINANCE (EUR)</t>
  </si>
  <si>
    <t>I.2 Ťažba a dobývanie</t>
  </si>
  <si>
    <t>Eur</t>
  </si>
  <si>
    <t>I.4 Dodávka elektriny, plynu, pary a studeného vzduchu</t>
  </si>
  <si>
    <t xml:space="preserve">     Electricity, gas, steam and air conditioning supply</t>
  </si>
  <si>
    <t xml:space="preserve">     Water supply; sewerage, waste management and remediation</t>
  </si>
  <si>
    <t xml:space="preserve">I.5 Dodávka vody; čistenie a odvod odpadových vôd, odpady a služby odstraňovania odpadov </t>
  </si>
  <si>
    <t xml:space="preserve">     Mining and quarrying</t>
  </si>
  <si>
    <r>
      <t xml:space="preserve">Dobývanie kovových rúd </t>
    </r>
    <r>
      <rPr>
        <vertAlign val="superscript"/>
        <sz val="9"/>
        <rFont val="Arial"/>
        <family val="2"/>
        <charset val="238"/>
      </rPr>
      <t>*)</t>
    </r>
  </si>
  <si>
    <r>
      <t xml:space="preserve">Mining of metal ores </t>
    </r>
    <r>
      <rPr>
        <vertAlign val="superscript"/>
        <sz val="9"/>
        <rFont val="Arial"/>
        <family val="2"/>
        <charset val="238"/>
      </rPr>
      <t>*)</t>
    </r>
  </si>
  <si>
    <r>
      <t>Svidník</t>
    </r>
    <r>
      <rPr>
        <vertAlign val="superscript"/>
        <sz val="9"/>
        <rFont val="Arial"/>
        <family val="2"/>
        <charset val="238"/>
      </rPr>
      <t xml:space="preserve"> </t>
    </r>
  </si>
  <si>
    <r>
      <t xml:space="preserve">     4000 -   4999 </t>
    </r>
    <r>
      <rPr>
        <vertAlign val="superscript"/>
        <sz val="9"/>
        <rFont val="Arial"/>
        <family val="2"/>
        <charset val="238"/>
      </rPr>
      <t>*)</t>
    </r>
  </si>
  <si>
    <r>
      <t xml:space="preserve">     5000 - 19999</t>
    </r>
    <r>
      <rPr>
        <vertAlign val="superscript"/>
        <sz val="9"/>
        <rFont val="Arial"/>
        <family val="2"/>
        <charset val="238"/>
      </rPr>
      <t xml:space="preserve"> *)</t>
    </r>
  </si>
  <si>
    <r>
      <t xml:space="preserve">Dobývanie kovových rúd </t>
    </r>
    <r>
      <rPr>
        <vertAlign val="superscript"/>
        <sz val="9"/>
        <rFont val="Arial CE"/>
        <charset val="238"/>
      </rPr>
      <t>*)</t>
    </r>
  </si>
  <si>
    <r>
      <t xml:space="preserve">Mining of metal ores </t>
    </r>
    <r>
      <rPr>
        <vertAlign val="superscript"/>
        <sz val="9"/>
        <rFont val="Arial CE"/>
        <charset val="238"/>
      </rPr>
      <t>*)</t>
    </r>
  </si>
  <si>
    <r>
      <t xml:space="preserve">     5000 - 19999</t>
    </r>
    <r>
      <rPr>
        <vertAlign val="superscript"/>
        <sz val="9"/>
        <rFont val="Arial CE"/>
        <family val="2"/>
        <charset val="238"/>
      </rPr>
      <t xml:space="preserve"> *)</t>
    </r>
  </si>
  <si>
    <r>
      <t xml:space="preserve">Mining of coal and lignite </t>
    </r>
    <r>
      <rPr>
        <vertAlign val="superscript"/>
        <sz val="9"/>
        <rFont val="Arial CE"/>
        <charset val="238"/>
      </rPr>
      <t>*)</t>
    </r>
  </si>
  <si>
    <r>
      <t xml:space="preserve">Ťažba uhlia a lignitu </t>
    </r>
    <r>
      <rPr>
        <vertAlign val="superscript"/>
        <sz val="9"/>
        <rFont val="Arial CE"/>
        <charset val="238"/>
      </rPr>
      <t>*)</t>
    </r>
  </si>
  <si>
    <t>Statistical Classification of Economic                             Activities, Rev. 2  (NACE Rev. 2)</t>
  </si>
  <si>
    <t>Výroba tabakových výrobkov</t>
  </si>
  <si>
    <t>Manufacture of tobacco products</t>
  </si>
  <si>
    <r>
      <t xml:space="preserve">Medzilaborce  </t>
    </r>
    <r>
      <rPr>
        <vertAlign val="superscript"/>
        <sz val="9"/>
        <rFont val="Arial CE"/>
        <charset val="238"/>
      </rPr>
      <t>*)</t>
    </r>
  </si>
  <si>
    <t>Poprad</t>
  </si>
  <si>
    <r>
      <t xml:space="preserve">Levoča </t>
    </r>
    <r>
      <rPr>
        <vertAlign val="superscript"/>
        <sz val="9"/>
        <rFont val="Arial CE"/>
        <charset val="238"/>
      </rPr>
      <t>*)</t>
    </r>
  </si>
  <si>
    <t xml:space="preserve">     3000 -   3999 </t>
  </si>
  <si>
    <r>
      <t xml:space="preserve">State - owned </t>
    </r>
    <r>
      <rPr>
        <vertAlign val="superscript"/>
        <sz val="9"/>
        <rFont val="Arial CE"/>
        <charset val="238"/>
      </rPr>
      <t>*)</t>
    </r>
  </si>
  <si>
    <r>
      <t xml:space="preserve">Štátne </t>
    </r>
    <r>
      <rPr>
        <vertAlign val="superscript"/>
        <sz val="9"/>
        <rFont val="Arial CE"/>
        <charset val="238"/>
      </rPr>
      <t>*)</t>
    </r>
  </si>
  <si>
    <t>z toho:Tržby za vlastné výrobky a z predaja služieb</t>
  </si>
  <si>
    <t>of which: Turnover for own products and services</t>
  </si>
  <si>
    <t xml:space="preserve">II.3-1. Produkcia </t>
  </si>
  <si>
    <t>II.3-2. Tržby za vlastné výkony a tovar</t>
  </si>
  <si>
    <t xml:space="preserve">II.3-3. Tržby za vlastné výrobky a z predaja služieb </t>
  </si>
  <si>
    <t xml:space="preserve">II.3-4. Náklady spolu </t>
  </si>
  <si>
    <t>II.3-5. Pridaná hodnota</t>
  </si>
  <si>
    <t>II.3-6. Hospodársky výsledok pred zdanením</t>
  </si>
  <si>
    <t>II.3-7. Zásoby k 31.12.</t>
  </si>
  <si>
    <t>II.3-10. Základné imanie k 31.12.</t>
  </si>
  <si>
    <r>
      <t xml:space="preserve">Sewerage </t>
    </r>
    <r>
      <rPr>
        <vertAlign val="superscript"/>
        <sz val="9"/>
        <rFont val="Arial"/>
        <family val="2"/>
        <charset val="238"/>
      </rPr>
      <t>*)</t>
    </r>
  </si>
  <si>
    <r>
      <t xml:space="preserve">Remediation activities </t>
    </r>
    <r>
      <rPr>
        <vertAlign val="superscript"/>
        <sz val="9"/>
        <rFont val="Arial"/>
        <family val="2"/>
        <charset val="238"/>
      </rPr>
      <t>*)</t>
    </r>
  </si>
  <si>
    <r>
      <t>Ozdravovacie činnosti</t>
    </r>
    <r>
      <rPr>
        <vertAlign val="superscript"/>
        <sz val="9"/>
        <rFont val="Arial"/>
        <family val="2"/>
        <charset val="238"/>
      </rPr>
      <t xml:space="preserve"> *)</t>
    </r>
  </si>
  <si>
    <r>
      <t xml:space="preserve">Čistenie a odvod odpadových vôd </t>
    </r>
    <r>
      <rPr>
        <vertAlign val="superscript"/>
        <sz val="9"/>
        <rFont val="Arial"/>
        <family val="2"/>
        <charset val="238"/>
      </rPr>
      <t>*)</t>
    </r>
  </si>
  <si>
    <t>Priemerná mesačná mzda zamestnanca (EUR)</t>
  </si>
  <si>
    <t xml:space="preserve">Produktivita práce zamestnanca (EUR) </t>
  </si>
  <si>
    <t>FINANCIE (EUR)</t>
  </si>
  <si>
    <t>v EUR</t>
  </si>
  <si>
    <t xml:space="preserve">Poltár </t>
  </si>
  <si>
    <t xml:space="preserve">Manufacture of tobacco products </t>
  </si>
  <si>
    <t xml:space="preserve">Výroba nápojov </t>
  </si>
  <si>
    <t xml:space="preserve">Výroba tabakových výrobkov </t>
  </si>
  <si>
    <t xml:space="preserve">Manufacture of beverages </t>
  </si>
  <si>
    <t>2)  indexy v stálych cenách (december 2015 = 100)</t>
  </si>
  <si>
    <r>
      <t>Košice III</t>
    </r>
    <r>
      <rPr>
        <vertAlign val="superscript"/>
        <sz val="9"/>
        <rFont val="Arial"/>
        <family val="2"/>
        <charset val="238"/>
      </rPr>
      <t xml:space="preserve"> </t>
    </r>
  </si>
  <si>
    <t>Košice III</t>
  </si>
  <si>
    <t>Sobrance</t>
  </si>
  <si>
    <r>
      <t>Košice III</t>
    </r>
    <r>
      <rPr>
        <vertAlign val="superscript"/>
        <sz val="9"/>
        <rFont val="Arial CE"/>
        <family val="2"/>
        <charset val="238"/>
      </rPr>
      <t xml:space="preserve"> </t>
    </r>
  </si>
  <si>
    <r>
      <t xml:space="preserve">Združ., p.strany, cirkvi </t>
    </r>
    <r>
      <rPr>
        <vertAlign val="superscript"/>
        <sz val="9"/>
        <rFont val="Arial CE"/>
        <charset val="238"/>
      </rPr>
      <t>*)</t>
    </r>
  </si>
  <si>
    <r>
      <t>Ownership of associations, polit.parties and churches</t>
    </r>
    <r>
      <rPr>
        <vertAlign val="superscript"/>
        <sz val="9"/>
        <rFont val="Arial CE"/>
        <charset val="238"/>
      </rPr>
      <t>*)</t>
    </r>
  </si>
  <si>
    <t>International with preponderance of public sector</t>
  </si>
  <si>
    <t>Medzinárodné - verejné</t>
  </si>
  <si>
    <r>
      <t>Pomocné činnosti pri ťažbe</t>
    </r>
    <r>
      <rPr>
        <vertAlign val="superscript"/>
        <sz val="9"/>
        <rFont val="Arial"/>
        <family val="2"/>
        <charset val="238"/>
      </rPr>
      <t>*)</t>
    </r>
  </si>
  <si>
    <r>
      <t>Mining support service activities</t>
    </r>
    <r>
      <rPr>
        <vertAlign val="superscript"/>
        <sz val="9"/>
        <rFont val="Arial"/>
        <family val="2"/>
        <charset val="238"/>
      </rPr>
      <t>*)</t>
    </r>
  </si>
  <si>
    <r>
      <t>II.3-8. Pohľadávky z obchodného styku a poskytnuté preddavky k 31.12.</t>
    </r>
    <r>
      <rPr>
        <b/>
        <vertAlign val="superscript"/>
        <sz val="11"/>
        <rFont val="Arial CE"/>
        <charset val="238"/>
      </rPr>
      <t>**)</t>
    </r>
  </si>
  <si>
    <r>
      <t xml:space="preserve">          Trade receivables and rendered advances as of Dec. 31</t>
    </r>
    <r>
      <rPr>
        <vertAlign val="superscript"/>
        <sz val="11"/>
        <rFont val="Arial CE"/>
        <charset val="238"/>
      </rPr>
      <t>**)</t>
    </r>
  </si>
  <si>
    <t>**) údaje za rok 2020 vyplnili spravodajské jednotky s počtom zamestnancov 100 a viac</t>
  </si>
  <si>
    <r>
      <rPr>
        <vertAlign val="superscript"/>
        <sz val="8"/>
        <rFont val="Arial CE"/>
        <charset val="238"/>
      </rPr>
      <t xml:space="preserve">       </t>
    </r>
    <r>
      <rPr>
        <sz val="8"/>
        <rFont val="Arial CE"/>
        <family val="2"/>
        <charset val="238"/>
      </rPr>
      <t>data for 2020 were filled in by reporting units with 100 or more employees</t>
    </r>
  </si>
  <si>
    <r>
      <t>II.3-9. Záväzky z obchodného styku a prijaté preddavky k 31.12.</t>
    </r>
    <r>
      <rPr>
        <b/>
        <vertAlign val="superscript"/>
        <sz val="11"/>
        <rFont val="Arial CE"/>
        <charset val="238"/>
      </rPr>
      <t>**)</t>
    </r>
  </si>
  <si>
    <r>
      <t xml:space="preserve">          Trade payables and accepted advances as of Dec. 31</t>
    </r>
    <r>
      <rPr>
        <vertAlign val="superscript"/>
        <sz val="11"/>
        <rFont val="Arial CE"/>
        <charset val="238"/>
      </rPr>
      <t>**)</t>
    </r>
  </si>
  <si>
    <r>
      <t>Pohľadávky z obchodného styku a poskytnuté preddavky  k 31.12.</t>
    </r>
    <r>
      <rPr>
        <vertAlign val="superscript"/>
        <sz val="11"/>
        <rFont val="Arial CE"/>
        <charset val="238"/>
      </rPr>
      <t>*)</t>
    </r>
  </si>
  <si>
    <r>
      <t>Záväzky z obchodného styku a prijaté preddavky k 31.12.</t>
    </r>
    <r>
      <rPr>
        <vertAlign val="superscript"/>
        <sz val="11"/>
        <rFont val="Arial CE"/>
        <charset val="238"/>
      </rPr>
      <t>*)</t>
    </r>
  </si>
  <si>
    <r>
      <t>Trade receivables and rendered advances as of Dec. 31</t>
    </r>
    <r>
      <rPr>
        <vertAlign val="superscript"/>
        <sz val="11"/>
        <rFont val="Arial CE"/>
        <charset val="238"/>
      </rPr>
      <t>*)</t>
    </r>
  </si>
  <si>
    <r>
      <t>Trade payables and accepted advances as of Dec. 31</t>
    </r>
    <r>
      <rPr>
        <vertAlign val="superscript"/>
        <sz val="11"/>
        <rFont val="Arial CE"/>
        <charset val="238"/>
      </rPr>
      <t>*)</t>
    </r>
  </si>
  <si>
    <r>
      <rPr>
        <vertAlign val="superscript"/>
        <sz val="9"/>
        <rFont val="Arial CE"/>
        <charset val="238"/>
      </rPr>
      <t>*)</t>
    </r>
    <r>
      <rPr>
        <sz val="9"/>
        <rFont val="Arial CE"/>
        <family val="2"/>
        <charset val="238"/>
      </rPr>
      <t xml:space="preserve"> DATAcube: pm1001rs</t>
    </r>
  </si>
  <si>
    <r>
      <t xml:space="preserve">SELECTED INDICATORS </t>
    </r>
    <r>
      <rPr>
        <b/>
        <vertAlign val="superscript"/>
        <sz val="11"/>
        <rFont val="Arial CE"/>
        <charset val="238"/>
      </rPr>
      <t>*)</t>
    </r>
  </si>
  <si>
    <t>*) údaje za rok 2020, 2021 vyplnili spravodajské jednotky s počtom zamestnancov 100 a viac</t>
  </si>
  <si>
    <t>*) data for 2020, 2021 were filled in by reporting units with 100 or more employees</t>
  </si>
  <si>
    <r>
      <t xml:space="preserve">I. VYBRANÉ UKAZOVATELE </t>
    </r>
    <r>
      <rPr>
        <b/>
        <vertAlign val="superscript"/>
        <sz val="11"/>
        <rFont val="Arial CE"/>
        <charset val="238"/>
      </rPr>
      <t>*)</t>
    </r>
  </si>
  <si>
    <t>II.2 PRÁCA</t>
  </si>
  <si>
    <t>II.3 FINANCIE</t>
  </si>
  <si>
    <t>vybrané_ukazovatele</t>
  </si>
  <si>
    <t>prehľad_ukazovateľov</t>
  </si>
  <si>
    <t>overwiew_of_indicators</t>
  </si>
  <si>
    <t>počet_podnikov_SKNACE_OKRES</t>
  </si>
  <si>
    <t>počet_podnikov_OKRES</t>
  </si>
  <si>
    <t>počet_podnikov_DRVLST_KATP</t>
  </si>
  <si>
    <t>zamestnanci_SKNACE_OKRES</t>
  </si>
  <si>
    <t>zamestnanci_OKRES</t>
  </si>
  <si>
    <t>zamestnanci_DRVLST_KATP</t>
  </si>
  <si>
    <t>I. VYBRANÉ UKAZOVATELE / SELECTED INDICATORS</t>
  </si>
  <si>
    <t>priemerná_mes_mzda_SKNACE_OKRES</t>
  </si>
  <si>
    <t>priemerná_mes_mzda_OKRES</t>
  </si>
  <si>
    <t>priemerná_mes_mzda_DRVLST_KATP</t>
  </si>
  <si>
    <t>produktivita_SKNACE_OKRES</t>
  </si>
  <si>
    <t>II.2-3. Produktivita práce zamestnanca</t>
  </si>
  <si>
    <t xml:space="preserve">          Labour productivity per employee</t>
  </si>
  <si>
    <t>produktivita_DRVLST_KATP</t>
  </si>
  <si>
    <t>produktivita_OKRES</t>
  </si>
  <si>
    <t>TRVV_SKNACE_OKRES</t>
  </si>
  <si>
    <t>TRVV_OKRES</t>
  </si>
  <si>
    <t>TRVV_DRVLST_KATP</t>
  </si>
  <si>
    <t>tržby_za_vlastné_výrobky</t>
  </si>
  <si>
    <t xml:space="preserve">          Turnover for own products and services</t>
  </si>
  <si>
    <t>náklady_SKNACE_OKRES</t>
  </si>
  <si>
    <t>náklady_OKRES</t>
  </si>
  <si>
    <t>náklady_DRVLST_KATP</t>
  </si>
  <si>
    <t>pridaná_hodnota_SKNACE_OKRES</t>
  </si>
  <si>
    <t>pridaná_hodnota_OKRES</t>
  </si>
  <si>
    <t>pridaná_hodnota_DRVLST_KATP</t>
  </si>
  <si>
    <t>hosp_výsledok_SKNACE_OKRES</t>
  </si>
  <si>
    <t>hosp_výsledok_OKRES</t>
  </si>
  <si>
    <t>hosp_výsledok_DRVLST_KATP</t>
  </si>
  <si>
    <t>zásoby_SKNACE_OKRES</t>
  </si>
  <si>
    <t>zásoby_OKRES</t>
  </si>
  <si>
    <t>zásoby_DRVLST_KATP</t>
  </si>
  <si>
    <t>pohľadávky</t>
  </si>
  <si>
    <t>II.3-8. Pohľadávky z obchodného styku a poskytnuté preddavky k 31.12.</t>
  </si>
  <si>
    <t xml:space="preserve">          Trade receivables and rendered advances as of Dec. 31</t>
  </si>
  <si>
    <t>záväzky</t>
  </si>
  <si>
    <t>II.3-9. Záväzky z obchodného styku a prijaté preddavky k 31.12.</t>
  </si>
  <si>
    <t xml:space="preserve">          Trade payables and accepted advances as of Dec. 31</t>
  </si>
  <si>
    <t>základné imanie</t>
  </si>
  <si>
    <t>produkcia_SKNACE_OKRES</t>
  </si>
  <si>
    <t>produkcia_OKRES</t>
  </si>
  <si>
    <t>produkcia_DRVLST_KATP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</si>
</sst>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0.0"/>
    <numFmt numFmtId="187" formatCode="#,##0.0"/>
  </numFmts>
  <fonts count="50" x14ac:knownFonts="1">
    <font>
      <sz val="10"/>
      <name val="Arial CE"/>
      <charset val="238"/>
    </font>
    <font>
      <sz val="11"/>
      <name val="Arial CE"/>
      <family val="2"/>
      <charset val="238"/>
    </font>
    <font>
      <sz val="10"/>
      <name val="Arial CE"/>
    </font>
    <font>
      <b/>
      <sz val="11"/>
      <color indexed="8"/>
      <name val="Arial CE"/>
      <family val="2"/>
      <charset val="238"/>
    </font>
    <font>
      <sz val="11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vertAlign val="superscript"/>
      <sz val="11"/>
      <name val="Arial CE"/>
      <family val="2"/>
      <charset val="238"/>
    </font>
    <font>
      <sz val="8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b/>
      <vertAlign val="superscript"/>
      <sz val="11"/>
      <name val="Arial CE"/>
      <family val="2"/>
      <charset val="238"/>
    </font>
    <font>
      <sz val="7"/>
      <name val="Arial CE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charset val="238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9"/>
      <name val="Arial CE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b/>
      <vertAlign val="superscript"/>
      <sz val="11"/>
      <name val="Arial CE"/>
      <charset val="238"/>
    </font>
    <font>
      <vertAlign val="superscript"/>
      <sz val="11"/>
      <name val="Arial CE"/>
      <charset val="238"/>
    </font>
    <font>
      <vertAlign val="superscript"/>
      <sz val="8"/>
      <name val="Arial CE"/>
      <charset val="238"/>
    </font>
    <font>
      <sz val="10"/>
      <color rgb="FFFF0000"/>
      <name val="Arial CE"/>
      <charset val="238"/>
    </font>
    <font>
      <sz val="9"/>
      <color rgb="FFFF0000"/>
      <name val="Arial"/>
      <family val="2"/>
      <charset val="238"/>
    </font>
    <font>
      <b/>
      <sz val="11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sz val="11"/>
      <color rgb="FFFF0000"/>
      <name val="Arial CE"/>
      <family val="2"/>
      <charset val="238"/>
    </font>
    <font>
      <sz val="8"/>
      <color rgb="FFFF0000"/>
      <name val="Arial"/>
      <family val="2"/>
      <charset val="238"/>
    </font>
    <font>
      <sz val="11"/>
      <color rgb="FFFF0000"/>
      <name val="Arial CE"/>
      <charset val="238"/>
    </font>
    <font>
      <sz val="9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Arial CE"/>
      <family val="2"/>
      <charset val="238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27" fillId="0" borderId="0"/>
    <xf numFmtId="0" fontId="2" fillId="0" borderId="0"/>
    <xf numFmtId="0" fontId="17" fillId="0" borderId="0"/>
  </cellStyleXfs>
  <cellXfs count="678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>
      <alignment horizontal="right" wrapText="1"/>
    </xf>
    <xf numFmtId="0" fontId="5" fillId="0" borderId="0" xfId="5" applyFont="1" applyBorder="1" applyAlignment="1"/>
    <xf numFmtId="0" fontId="1" fillId="0" borderId="0" xfId="3" applyNumberFormat="1" applyFont="1" applyAlignment="1">
      <alignment horizontal="right"/>
    </xf>
    <xf numFmtId="1" fontId="0" fillId="0" borderId="0" xfId="0" applyNumberFormat="1" applyAlignment="1">
      <alignment wrapText="1"/>
    </xf>
    <xf numFmtId="0" fontId="1" fillId="0" borderId="0" xfId="5" applyFont="1" applyBorder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1" fillId="0" borderId="1" xfId="3" applyNumberFormat="1" applyFont="1" applyBorder="1" applyAlignment="1">
      <alignment horizontal="centerContinuous" vertical="center" wrapText="1"/>
    </xf>
    <xf numFmtId="0" fontId="1" fillId="0" borderId="2" xfId="3" applyNumberFormat="1" applyFont="1" applyBorder="1" applyAlignment="1">
      <alignment horizontal="center" vertical="center" wrapText="1"/>
    </xf>
    <xf numFmtId="0" fontId="0" fillId="0" borderId="0" xfId="0" applyBorder="1"/>
    <xf numFmtId="1" fontId="0" fillId="0" borderId="0" xfId="0" applyNumberFormat="1"/>
    <xf numFmtId="3" fontId="6" fillId="0" borderId="0" xfId="0" applyNumberFormat="1" applyFont="1"/>
    <xf numFmtId="3" fontId="7" fillId="0" borderId="0" xfId="0" applyNumberFormat="1" applyFont="1"/>
    <xf numFmtId="0" fontId="1" fillId="0" borderId="3" xfId="5" applyFont="1" applyBorder="1" applyAlignment="1"/>
    <xf numFmtId="0" fontId="1" fillId="0" borderId="0" xfId="5" applyFont="1" applyBorder="1" applyAlignment="1">
      <alignment wrapText="1"/>
    </xf>
    <xf numFmtId="0" fontId="1" fillId="0" borderId="0" xfId="3" applyNumberFormat="1" applyFont="1" applyAlignment="1">
      <alignment horizontal="left" wrapText="1"/>
    </xf>
    <xf numFmtId="0" fontId="1" fillId="0" borderId="0" xfId="3" applyNumberFormat="1" applyFon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right"/>
    </xf>
    <xf numFmtId="0" fontId="5" fillId="0" borderId="0" xfId="5" applyFont="1" applyBorder="1" applyAlignment="1">
      <alignment wrapText="1"/>
    </xf>
    <xf numFmtId="0" fontId="1" fillId="0" borderId="3" xfId="0" applyFont="1" applyBorder="1"/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/>
    <xf numFmtId="0" fontId="10" fillId="0" borderId="0" xfId="0" applyFont="1" applyAlignment="1">
      <alignment horizontal="left"/>
    </xf>
    <xf numFmtId="0" fontId="10" fillId="0" borderId="0" xfId="3" applyNumberFormat="1" applyFont="1" applyAlignment="1">
      <alignment horizontal="right"/>
    </xf>
    <xf numFmtId="0" fontId="10" fillId="0" borderId="0" xfId="0" applyFont="1" applyAlignment="1">
      <alignment horizontal="right" wrapText="1"/>
    </xf>
    <xf numFmtId="0" fontId="10" fillId="0" borderId="0" xfId="0" applyFont="1"/>
    <xf numFmtId="0" fontId="10" fillId="0" borderId="1" xfId="3" applyNumberFormat="1" applyFont="1" applyBorder="1" applyAlignment="1">
      <alignment horizontal="centerContinuous" vertical="center" wrapText="1"/>
    </xf>
    <xf numFmtId="0" fontId="10" fillId="0" borderId="2" xfId="3" applyNumberFormat="1" applyFont="1" applyBorder="1" applyAlignment="1">
      <alignment horizontal="centerContinuous" vertical="center" wrapText="1"/>
    </xf>
    <xf numFmtId="0" fontId="10" fillId="0" borderId="2" xfId="3" applyNumberFormat="1" applyFont="1" applyBorder="1" applyAlignment="1">
      <alignment horizontal="center" vertical="center" wrapText="1"/>
    </xf>
    <xf numFmtId="0" fontId="10" fillId="0" borderId="4" xfId="3" applyNumberFormat="1" applyFont="1" applyBorder="1" applyAlignment="1">
      <alignment horizontal="centerContinuous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/>
    <xf numFmtId="0" fontId="10" fillId="0" borderId="3" xfId="0" applyFont="1" applyBorder="1"/>
    <xf numFmtId="0" fontId="10" fillId="0" borderId="0" xfId="0" applyFont="1" applyBorder="1" applyAlignment="1">
      <alignment horizontal="center" vertical="center" wrapText="1"/>
    </xf>
    <xf numFmtId="1" fontId="10" fillId="0" borderId="0" xfId="0" applyNumberFormat="1" applyFont="1"/>
    <xf numFmtId="3" fontId="10" fillId="0" borderId="3" xfId="0" applyNumberFormat="1" applyFont="1" applyBorder="1"/>
    <xf numFmtId="3" fontId="10" fillId="0" borderId="0" xfId="0" applyNumberFormat="1" applyFont="1"/>
    <xf numFmtId="1" fontId="10" fillId="0" borderId="0" xfId="0" applyNumberFormat="1" applyFont="1" applyBorder="1"/>
    <xf numFmtId="0" fontId="11" fillId="0" borderId="0" xfId="3" applyNumberFormat="1" applyFont="1" applyBorder="1" applyAlignment="1">
      <alignment horizontal="left" wrapText="1"/>
    </xf>
    <xf numFmtId="0" fontId="10" fillId="0" borderId="0" xfId="0" applyFont="1" applyBorder="1" applyAlignment="1">
      <alignment wrapText="1"/>
    </xf>
    <xf numFmtId="0" fontId="10" fillId="0" borderId="3" xfId="5" applyFont="1" applyBorder="1" applyAlignment="1"/>
    <xf numFmtId="0" fontId="10" fillId="0" borderId="0" xfId="5" applyFont="1" applyBorder="1" applyAlignment="1">
      <alignment wrapText="1"/>
    </xf>
    <xf numFmtId="0" fontId="10" fillId="0" borderId="0" xfId="5" applyFont="1" applyBorder="1" applyAlignment="1"/>
    <xf numFmtId="0" fontId="10" fillId="0" borderId="5" xfId="3" applyNumberFormat="1" applyFont="1" applyBorder="1" applyAlignment="1">
      <alignment horizontal="centerContinuous" vertical="center" wrapText="1"/>
    </xf>
    <xf numFmtId="0" fontId="11" fillId="0" borderId="0" xfId="5" applyFont="1" applyBorder="1" applyAlignment="1"/>
    <xf numFmtId="1" fontId="10" fillId="0" borderId="3" xfId="0" applyNumberFormat="1" applyFont="1" applyBorder="1"/>
    <xf numFmtId="0" fontId="11" fillId="0" borderId="0" xfId="3" applyNumberFormat="1" applyFont="1" applyBorder="1" applyAlignment="1">
      <alignment horizontal="left"/>
    </xf>
    <xf numFmtId="1" fontId="10" fillId="0" borderId="0" xfId="0" applyNumberFormat="1" applyFont="1" applyAlignment="1"/>
    <xf numFmtId="3" fontId="10" fillId="0" borderId="0" xfId="0" applyNumberFormat="1" applyFont="1" applyBorder="1"/>
    <xf numFmtId="0" fontId="10" fillId="0" borderId="0" xfId="0" applyFont="1" applyAlignment="1">
      <alignment horizontal="right"/>
    </xf>
    <xf numFmtId="3" fontId="10" fillId="0" borderId="3" xfId="0" applyNumberFormat="1" applyFont="1" applyBorder="1" applyAlignment="1"/>
    <xf numFmtId="3" fontId="10" fillId="0" borderId="0" xfId="0" applyNumberFormat="1" applyFont="1" applyAlignment="1"/>
    <xf numFmtId="3" fontId="10" fillId="0" borderId="0" xfId="3" applyNumberFormat="1" applyFont="1" applyAlignment="1">
      <alignment horizontal="right"/>
    </xf>
    <xf numFmtId="0" fontId="14" fillId="0" borderId="0" xfId="0" applyFont="1" applyAlignment="1"/>
    <xf numFmtId="0" fontId="13" fillId="0" borderId="0" xfId="0" applyFont="1" applyAlignment="1">
      <alignment horizontal="right"/>
    </xf>
    <xf numFmtId="0" fontId="10" fillId="0" borderId="0" xfId="3" applyNumberFormat="1" applyFont="1" applyBorder="1" applyAlignment="1">
      <alignment horizontal="centerContinuous" vertical="center" wrapText="1"/>
    </xf>
    <xf numFmtId="1" fontId="10" fillId="0" borderId="3" xfId="0" applyNumberFormat="1" applyFont="1" applyBorder="1" applyAlignment="1"/>
    <xf numFmtId="1" fontId="10" fillId="0" borderId="0" xfId="0" applyNumberFormat="1" applyFont="1" applyBorder="1" applyAlignment="1"/>
    <xf numFmtId="0" fontId="10" fillId="0" borderId="0" xfId="5" applyFont="1" applyBorder="1" applyAlignment="1">
      <alignment horizontal="right" wrapText="1"/>
    </xf>
    <xf numFmtId="0" fontId="11" fillId="0" borderId="0" xfId="5" applyFont="1" applyBorder="1" applyAlignment="1">
      <alignment wrapText="1"/>
    </xf>
    <xf numFmtId="0" fontId="10" fillId="0" borderId="2" xfId="0" applyFont="1" applyBorder="1" applyAlignment="1">
      <alignment vertical="center"/>
    </xf>
    <xf numFmtId="3" fontId="0" fillId="0" borderId="0" xfId="0" applyNumberFormat="1"/>
    <xf numFmtId="0" fontId="1" fillId="0" borderId="0" xfId="3" applyNumberFormat="1" applyFont="1" applyBorder="1" applyAlignment="1">
      <alignment horizontal="right"/>
    </xf>
    <xf numFmtId="0" fontId="10" fillId="0" borderId="0" xfId="3" applyNumberFormat="1" applyFont="1" applyBorder="1" applyAlignment="1">
      <alignment horizontal="right"/>
    </xf>
    <xf numFmtId="0" fontId="5" fillId="0" borderId="0" xfId="5" applyFont="1" applyBorder="1" applyAlignment="1">
      <alignment horizontal="centerContinuous"/>
    </xf>
    <xf numFmtId="0" fontId="1" fillId="0" borderId="0" xfId="5" applyFont="1" applyBorder="1" applyAlignment="1">
      <alignment horizontal="centerContinuous"/>
    </xf>
    <xf numFmtId="0" fontId="10" fillId="0" borderId="0" xfId="0" applyFont="1" applyAlignment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0" fontId="10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10" fillId="0" borderId="1" xfId="3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3" fontId="10" fillId="0" borderId="0" xfId="0" applyNumberFormat="1" applyFont="1" applyAlignment="1">
      <alignment horizontal="right"/>
    </xf>
    <xf numFmtId="3" fontId="10" fillId="0" borderId="3" xfId="0" applyNumberFormat="1" applyFont="1" applyBorder="1" applyAlignment="1">
      <alignment horizontal="right"/>
    </xf>
    <xf numFmtId="0" fontId="10" fillId="0" borderId="11" xfId="0" applyFont="1" applyBorder="1"/>
    <xf numFmtId="0" fontId="10" fillId="0" borderId="12" xfId="0" applyFont="1" applyBorder="1"/>
    <xf numFmtId="0" fontId="10" fillId="0" borderId="13" xfId="0" applyFont="1" applyBorder="1" applyAlignment="1">
      <alignment horizontal="center"/>
    </xf>
    <xf numFmtId="182" fontId="10" fillId="0" borderId="0" xfId="0" applyNumberFormat="1" applyFont="1" applyBorder="1" applyAlignment="1">
      <alignment horizontal="right"/>
    </xf>
    <xf numFmtId="0" fontId="10" fillId="0" borderId="14" xfId="0" applyFont="1" applyBorder="1"/>
    <xf numFmtId="0" fontId="10" fillId="0" borderId="15" xfId="0" applyFont="1" applyBorder="1" applyAlignment="1">
      <alignment horizontal="center"/>
    </xf>
    <xf numFmtId="182" fontId="10" fillId="0" borderId="16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/>
    <xf numFmtId="0" fontId="10" fillId="0" borderId="0" xfId="0" applyFont="1" applyAlignment="1">
      <alignment horizontal="centerContinuous"/>
    </xf>
    <xf numFmtId="0" fontId="10" fillId="0" borderId="17" xfId="0" applyFont="1" applyBorder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0" fontId="0" fillId="0" borderId="0" xfId="0" applyFill="1"/>
    <xf numFmtId="0" fontId="3" fillId="0" borderId="0" xfId="0" applyFont="1" applyFill="1" applyAlignment="1">
      <alignment horizontal="right" wrapText="1"/>
    </xf>
    <xf numFmtId="0" fontId="5" fillId="0" borderId="0" xfId="5" applyFont="1" applyFill="1" applyBorder="1" applyAlignment="1"/>
    <xf numFmtId="0" fontId="1" fillId="0" borderId="0" xfId="3" applyNumberFormat="1" applyFont="1" applyFill="1" applyAlignment="1">
      <alignment horizontal="right"/>
    </xf>
    <xf numFmtId="1" fontId="0" fillId="0" borderId="0" xfId="0" applyNumberFormat="1" applyFill="1" applyAlignment="1">
      <alignment wrapText="1"/>
    </xf>
    <xf numFmtId="0" fontId="1" fillId="0" borderId="0" xfId="5" applyFont="1" applyFill="1" applyBorder="1" applyAlignment="1"/>
    <xf numFmtId="0" fontId="0" fillId="0" borderId="0" xfId="0" applyFill="1" applyAlignment="1">
      <alignment wrapText="1"/>
    </xf>
    <xf numFmtId="0" fontId="10" fillId="0" borderId="0" xfId="0" applyFont="1" applyFill="1" applyAlignment="1">
      <alignment horizontal="left"/>
    </xf>
    <xf numFmtId="0" fontId="10" fillId="0" borderId="0" xfId="3" applyNumberFormat="1" applyFont="1" applyFill="1" applyAlignment="1">
      <alignment horizontal="right"/>
    </xf>
    <xf numFmtId="0" fontId="10" fillId="0" borderId="0" xfId="0" applyFont="1" applyFill="1" applyAlignment="1">
      <alignment horizontal="right" wrapText="1"/>
    </xf>
    <xf numFmtId="0" fontId="10" fillId="0" borderId="0" xfId="0" applyFont="1" applyFill="1"/>
    <xf numFmtId="0" fontId="10" fillId="0" borderId="2" xfId="0" applyFont="1" applyFill="1" applyBorder="1" applyAlignment="1">
      <alignment vertical="center"/>
    </xf>
    <xf numFmtId="0" fontId="10" fillId="0" borderId="1" xfId="3" applyNumberFormat="1" applyFont="1" applyFill="1" applyBorder="1" applyAlignment="1">
      <alignment horizontal="centerContinuous" vertical="center" wrapText="1"/>
    </xf>
    <xf numFmtId="0" fontId="10" fillId="0" borderId="2" xfId="3" applyNumberFormat="1" applyFont="1" applyFill="1" applyBorder="1" applyAlignment="1">
      <alignment horizontal="centerContinuous" vertical="center" wrapText="1"/>
    </xf>
    <xf numFmtId="0" fontId="10" fillId="0" borderId="2" xfId="3" applyNumberFormat="1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3" xfId="0" applyFont="1" applyFill="1" applyBorder="1"/>
    <xf numFmtId="0" fontId="10" fillId="0" borderId="0" xfId="0" applyFont="1" applyFill="1" applyBorder="1" applyAlignment="1">
      <alignment horizontal="center" vertical="center" wrapText="1"/>
    </xf>
    <xf numFmtId="1" fontId="10" fillId="0" borderId="0" xfId="0" applyNumberFormat="1" applyFont="1" applyFill="1"/>
    <xf numFmtId="1" fontId="10" fillId="0" borderId="0" xfId="0" applyNumberFormat="1" applyFont="1" applyFill="1" applyBorder="1"/>
    <xf numFmtId="0" fontId="11" fillId="0" borderId="0" xfId="3" applyNumberFormat="1" applyFont="1" applyFill="1" applyBorder="1" applyAlignment="1">
      <alignment horizontal="left" wrapText="1"/>
    </xf>
    <xf numFmtId="3" fontId="10" fillId="0" borderId="0" xfId="0" applyNumberFormat="1" applyFont="1" applyFill="1"/>
    <xf numFmtId="0" fontId="10" fillId="0" borderId="0" xfId="0" applyFont="1" applyFill="1" applyBorder="1" applyAlignment="1">
      <alignment wrapText="1"/>
    </xf>
    <xf numFmtId="0" fontId="10" fillId="0" borderId="0" xfId="5" applyFont="1" applyFill="1" applyBorder="1" applyAlignment="1">
      <alignment wrapText="1"/>
    </xf>
    <xf numFmtId="0" fontId="10" fillId="0" borderId="0" xfId="5" applyFont="1" applyFill="1" applyBorder="1" applyAlignment="1"/>
    <xf numFmtId="0" fontId="10" fillId="0" borderId="5" xfId="3" applyNumberFormat="1" applyFont="1" applyFill="1" applyBorder="1" applyAlignment="1">
      <alignment horizontal="centerContinuous" vertical="center" wrapText="1"/>
    </xf>
    <xf numFmtId="0" fontId="10" fillId="0" borderId="0" xfId="0" applyFont="1" applyFill="1" applyBorder="1" applyAlignment="1">
      <alignment horizontal="center" vertical="center"/>
    </xf>
    <xf numFmtId="1" fontId="10" fillId="0" borderId="3" xfId="0" applyNumberFormat="1" applyFont="1" applyFill="1" applyBorder="1"/>
    <xf numFmtId="0" fontId="11" fillId="0" borderId="0" xfId="3" applyNumberFormat="1" applyFont="1" applyFill="1" applyBorder="1" applyAlignment="1">
      <alignment horizontal="left"/>
    </xf>
    <xf numFmtId="0" fontId="11" fillId="0" borderId="0" xfId="5" applyFont="1" applyFill="1" applyBorder="1" applyAlignment="1"/>
    <xf numFmtId="0" fontId="10" fillId="0" borderId="0" xfId="3" applyNumberFormat="1" applyFont="1" applyFill="1" applyBorder="1" applyAlignment="1">
      <alignment horizontal="centerContinuous" vertical="center" wrapText="1"/>
    </xf>
    <xf numFmtId="1" fontId="0" fillId="0" borderId="0" xfId="0" applyNumberFormat="1" applyFill="1"/>
    <xf numFmtId="0" fontId="10" fillId="0" borderId="0" xfId="0" applyFont="1" applyFill="1" applyAlignment="1">
      <alignment horizontal="right"/>
    </xf>
    <xf numFmtId="49" fontId="10" fillId="0" borderId="0" xfId="0" applyNumberFormat="1" applyFont="1" applyFill="1" applyAlignment="1">
      <alignment horizontal="right"/>
    </xf>
    <xf numFmtId="0" fontId="0" fillId="0" borderId="0" xfId="0" applyFill="1" applyBorder="1"/>
    <xf numFmtId="0" fontId="10" fillId="0" borderId="4" xfId="3" applyNumberFormat="1" applyFont="1" applyBorder="1" applyAlignment="1">
      <alignment horizontal="center" vertical="center" wrapText="1"/>
    </xf>
    <xf numFmtId="1" fontId="10" fillId="0" borderId="5" xfId="0" applyNumberFormat="1" applyFont="1" applyBorder="1"/>
    <xf numFmtId="3" fontId="11" fillId="0" borderId="5" xfId="0" applyNumberFormat="1" applyFont="1" applyBorder="1"/>
    <xf numFmtId="3" fontId="10" fillId="0" borderId="5" xfId="0" applyNumberFormat="1" applyFont="1" applyBorder="1"/>
    <xf numFmtId="3" fontId="10" fillId="0" borderId="5" xfId="0" applyNumberFormat="1" applyFont="1" applyFill="1" applyBorder="1" applyAlignment="1">
      <alignment horizontal="right"/>
    </xf>
    <xf numFmtId="0" fontId="4" fillId="0" borderId="0" xfId="0" applyFont="1" applyFill="1" applyAlignment="1"/>
    <xf numFmtId="3" fontId="10" fillId="0" borderId="0" xfId="0" applyNumberFormat="1" applyFont="1" applyFill="1" applyBorder="1"/>
    <xf numFmtId="3" fontId="6" fillId="0" borderId="0" xfId="0" applyNumberFormat="1" applyFont="1" applyFill="1"/>
    <xf numFmtId="0" fontId="14" fillId="0" borderId="0" xfId="0" applyFont="1" applyFill="1" applyAlignment="1"/>
    <xf numFmtId="0" fontId="13" fillId="0" borderId="0" xfId="0" applyFont="1" applyFill="1" applyAlignment="1">
      <alignment horizontal="right"/>
    </xf>
    <xf numFmtId="0" fontId="10" fillId="0" borderId="0" xfId="5" applyFont="1" applyFill="1" applyBorder="1" applyAlignment="1">
      <alignment horizontal="right" wrapText="1"/>
    </xf>
    <xf numFmtId="0" fontId="10" fillId="0" borderId="4" xfId="3" applyNumberFormat="1" applyFont="1" applyFill="1" applyBorder="1" applyAlignment="1">
      <alignment horizontal="center" vertical="center" wrapText="1"/>
    </xf>
    <xf numFmtId="1" fontId="10" fillId="0" borderId="5" xfId="0" applyNumberFormat="1" applyFont="1" applyFill="1" applyBorder="1"/>
    <xf numFmtId="0" fontId="11" fillId="0" borderId="0" xfId="5" applyFont="1" applyFill="1" applyBorder="1" applyAlignment="1">
      <alignment wrapText="1"/>
    </xf>
    <xf numFmtId="3" fontId="10" fillId="0" borderId="5" xfId="0" applyNumberFormat="1" applyFont="1" applyFill="1" applyBorder="1"/>
    <xf numFmtId="0" fontId="1" fillId="0" borderId="0" xfId="3" applyNumberFormat="1" applyFont="1" applyFill="1" applyAlignment="1">
      <alignment horizontal="left"/>
    </xf>
    <xf numFmtId="0" fontId="7" fillId="0" borderId="3" xfId="0" applyFont="1" applyBorder="1"/>
    <xf numFmtId="0" fontId="7" fillId="0" borderId="0" xfId="0" applyFont="1" applyAlignment="1">
      <alignment wrapText="1"/>
    </xf>
    <xf numFmtId="0" fontId="7" fillId="0" borderId="3" xfId="0" applyFont="1" applyBorder="1" applyAlignment="1">
      <alignment horizontal="center" vertical="center"/>
    </xf>
    <xf numFmtId="3" fontId="11" fillId="0" borderId="0" xfId="0" applyNumberFormat="1" applyFont="1" applyBorder="1"/>
    <xf numFmtId="0" fontId="1" fillId="0" borderId="0" xfId="3" applyNumberFormat="1" applyFont="1" applyFill="1" applyBorder="1" applyAlignment="1">
      <alignment horizontal="right"/>
    </xf>
    <xf numFmtId="0" fontId="10" fillId="0" borderId="0" xfId="3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0" fontId="0" fillId="0" borderId="0" xfId="0" applyBorder="1" applyAlignment="1"/>
    <xf numFmtId="0" fontId="10" fillId="0" borderId="3" xfId="0" applyFont="1" applyBorder="1" applyAlignment="1"/>
    <xf numFmtId="3" fontId="11" fillId="0" borderId="0" xfId="0" applyNumberFormat="1" applyFont="1" applyBorder="1" applyAlignment="1"/>
    <xf numFmtId="3" fontId="10" fillId="0" borderId="0" xfId="0" applyNumberFormat="1" applyFont="1" applyBorder="1" applyAlignment="1"/>
    <xf numFmtId="0" fontId="10" fillId="0" borderId="0" xfId="0" applyFont="1" applyAlignment="1">
      <alignment horizontal="center"/>
    </xf>
    <xf numFmtId="0" fontId="10" fillId="0" borderId="2" xfId="3" applyNumberFormat="1" applyFont="1" applyBorder="1" applyAlignment="1">
      <alignment vertical="center" wrapText="1"/>
    </xf>
    <xf numFmtId="0" fontId="16" fillId="0" borderId="0" xfId="5" applyFont="1" applyBorder="1" applyAlignment="1"/>
    <xf numFmtId="0" fontId="10" fillId="0" borderId="5" xfId="0" applyFont="1" applyBorder="1"/>
    <xf numFmtId="2" fontId="16" fillId="0" borderId="0" xfId="5" applyNumberFormat="1" applyFont="1" applyBorder="1" applyAlignment="1"/>
    <xf numFmtId="0" fontId="10" fillId="0" borderId="5" xfId="0" applyFont="1" applyFill="1" applyBorder="1"/>
    <xf numFmtId="3" fontId="10" fillId="0" borderId="5" xfId="0" applyNumberFormat="1" applyFont="1" applyBorder="1" applyAlignment="1">
      <alignment horizontal="right"/>
    </xf>
    <xf numFmtId="0" fontId="0" fillId="0" borderId="0" xfId="0" applyFill="1" applyAlignment="1" applyProtection="1"/>
    <xf numFmtId="0" fontId="0" fillId="0" borderId="0" xfId="0" applyFill="1" applyBorder="1" applyAlignment="1" applyProtection="1"/>
    <xf numFmtId="0" fontId="3" fillId="0" borderId="0" xfId="0" applyFont="1" applyFill="1" applyAlignment="1" applyProtection="1">
      <alignment horizontal="right" wrapText="1"/>
    </xf>
    <xf numFmtId="0" fontId="5" fillId="0" borderId="0" xfId="5" applyFont="1" applyFill="1" applyBorder="1" applyAlignment="1" applyProtection="1"/>
    <xf numFmtId="0" fontId="1" fillId="0" borderId="0" xfId="3" applyNumberFormat="1" applyFont="1" applyFill="1" applyAlignment="1" applyProtection="1">
      <alignment horizontal="right"/>
    </xf>
    <xf numFmtId="1" fontId="0" fillId="0" borderId="0" xfId="0" applyNumberFormat="1" applyFill="1" applyAlignment="1" applyProtection="1">
      <alignment wrapText="1"/>
    </xf>
    <xf numFmtId="0" fontId="1" fillId="0" borderId="0" xfId="5" applyFont="1" applyFill="1" applyBorder="1" applyAlignment="1" applyProtection="1"/>
    <xf numFmtId="0" fontId="1" fillId="0" borderId="0" xfId="5" applyFont="1" applyBorder="1" applyAlignment="1" applyProtection="1"/>
    <xf numFmtId="0" fontId="0" fillId="0" borderId="0" xfId="0" applyFill="1" applyAlignment="1" applyProtection="1">
      <alignment wrapText="1"/>
    </xf>
    <xf numFmtId="0" fontId="10" fillId="0" borderId="0" xfId="0" applyFont="1" applyFill="1" applyAlignment="1" applyProtection="1">
      <alignment horizontal="left"/>
    </xf>
    <xf numFmtId="0" fontId="10" fillId="0" borderId="0" xfId="3" applyNumberFormat="1" applyFont="1" applyFill="1" applyAlignment="1" applyProtection="1">
      <alignment horizontal="right"/>
    </xf>
    <xf numFmtId="0" fontId="10" fillId="0" borderId="0" xfId="3" applyNumberFormat="1" applyFont="1" applyFill="1" applyBorder="1" applyAlignment="1" applyProtection="1">
      <alignment horizontal="right"/>
    </xf>
    <xf numFmtId="0" fontId="10" fillId="0" borderId="0" xfId="0" applyFont="1" applyFill="1" applyAlignment="1" applyProtection="1">
      <alignment horizontal="right" wrapText="1"/>
    </xf>
    <xf numFmtId="0" fontId="10" fillId="0" borderId="0" xfId="0" applyFont="1" applyFill="1" applyAlignment="1" applyProtection="1"/>
    <xf numFmtId="0" fontId="10" fillId="0" borderId="2" xfId="0" applyFont="1" applyFill="1" applyBorder="1" applyAlignment="1" applyProtection="1">
      <alignment vertical="center"/>
    </xf>
    <xf numFmtId="0" fontId="10" fillId="0" borderId="1" xfId="3" applyNumberFormat="1" applyFont="1" applyFill="1" applyBorder="1" applyAlignment="1" applyProtection="1">
      <alignment horizontal="centerContinuous" vertical="center" wrapText="1"/>
    </xf>
    <xf numFmtId="0" fontId="10" fillId="0" borderId="2" xfId="3" applyNumberFormat="1" applyFont="1" applyFill="1" applyBorder="1" applyAlignment="1" applyProtection="1">
      <alignment horizontal="centerContinuous" vertical="center" wrapText="1"/>
    </xf>
    <xf numFmtId="0" fontId="10" fillId="0" borderId="2" xfId="3" applyNumberFormat="1" applyFont="1" applyFill="1" applyBorder="1" applyAlignment="1" applyProtection="1">
      <alignment horizontal="center" vertical="center" wrapText="1"/>
    </xf>
    <xf numFmtId="0" fontId="10" fillId="0" borderId="2" xfId="3" applyNumberFormat="1" applyFont="1" applyBorder="1" applyAlignment="1" applyProtection="1">
      <alignment horizontal="centerContinuous" vertical="center" wrapText="1"/>
    </xf>
    <xf numFmtId="0" fontId="10" fillId="0" borderId="0" xfId="0" applyFont="1" applyFill="1" applyBorder="1" applyAlignment="1" applyProtection="1"/>
    <xf numFmtId="0" fontId="10" fillId="0" borderId="3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 vertical="center" wrapText="1"/>
    </xf>
    <xf numFmtId="1" fontId="10" fillId="0" borderId="0" xfId="0" applyNumberFormat="1" applyFont="1" applyFill="1" applyAlignment="1" applyProtection="1"/>
    <xf numFmtId="1" fontId="10" fillId="0" borderId="0" xfId="0" applyNumberFormat="1" applyFont="1" applyFill="1" applyBorder="1" applyAlignment="1" applyProtection="1"/>
    <xf numFmtId="3" fontId="11" fillId="0" borderId="0" xfId="0" applyNumberFormat="1" applyFont="1" applyFill="1" applyBorder="1" applyAlignment="1" applyProtection="1"/>
    <xf numFmtId="0" fontId="11" fillId="0" borderId="0" xfId="3" applyNumberFormat="1" applyFont="1" applyFill="1" applyBorder="1" applyAlignment="1" applyProtection="1">
      <alignment horizontal="left" wrapText="1"/>
    </xf>
    <xf numFmtId="3" fontId="10" fillId="0" borderId="0" xfId="0" applyNumberFormat="1" applyFont="1" applyFill="1" applyAlignment="1" applyProtection="1"/>
    <xf numFmtId="3" fontId="10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wrapText="1"/>
    </xf>
    <xf numFmtId="0" fontId="10" fillId="0" borderId="0" xfId="5" applyFont="1" applyFill="1" applyBorder="1" applyAlignment="1" applyProtection="1">
      <alignment wrapText="1"/>
    </xf>
    <xf numFmtId="0" fontId="10" fillId="0" borderId="0" xfId="5" applyFont="1" applyFill="1" applyBorder="1" applyAlignment="1" applyProtection="1"/>
    <xf numFmtId="0" fontId="10" fillId="0" borderId="5" xfId="3" applyNumberFormat="1" applyFont="1" applyFill="1" applyBorder="1" applyAlignment="1" applyProtection="1">
      <alignment horizontal="centerContinuous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1" fontId="10" fillId="0" borderId="3" xfId="0" applyNumberFormat="1" applyFont="1" applyFill="1" applyBorder="1" applyAlignment="1" applyProtection="1"/>
    <xf numFmtId="0" fontId="11" fillId="0" borderId="0" xfId="3" applyNumberFormat="1" applyFont="1" applyFill="1" applyBorder="1" applyAlignment="1" applyProtection="1">
      <alignment horizontal="left"/>
    </xf>
    <xf numFmtId="0" fontId="11" fillId="0" borderId="0" xfId="5" applyFont="1" applyFill="1" applyBorder="1" applyAlignment="1" applyProtection="1"/>
    <xf numFmtId="0" fontId="10" fillId="0" borderId="0" xfId="3" applyNumberFormat="1" applyFont="1" applyFill="1" applyBorder="1" applyAlignment="1" applyProtection="1">
      <alignment horizontal="centerContinuous" vertical="center" wrapText="1"/>
    </xf>
    <xf numFmtId="1" fontId="0" fillId="0" borderId="0" xfId="0" applyNumberFormat="1" applyFill="1" applyAlignment="1" applyProtection="1"/>
    <xf numFmtId="0" fontId="10" fillId="0" borderId="0" xfId="0" applyFont="1" applyFill="1" applyAlignment="1" applyProtection="1">
      <alignment horizontal="right"/>
    </xf>
    <xf numFmtId="0" fontId="16" fillId="0" borderId="0" xfId="5" applyFont="1" applyFill="1" applyBorder="1" applyAlignment="1" applyProtection="1"/>
    <xf numFmtId="49" fontId="10" fillId="0" borderId="0" xfId="0" applyNumberFormat="1" applyFont="1" applyFill="1" applyAlignment="1" applyProtection="1">
      <alignment horizontal="right"/>
    </xf>
    <xf numFmtId="3" fontId="10" fillId="0" borderId="0" xfId="0" applyNumberFormat="1" applyFont="1" applyAlignment="1" applyProtection="1"/>
    <xf numFmtId="0" fontId="10" fillId="0" borderId="2" xfId="0" applyFont="1" applyBorder="1" applyAlignment="1" applyProtection="1">
      <alignment vertical="center"/>
    </xf>
    <xf numFmtId="0" fontId="10" fillId="0" borderId="0" xfId="0" applyFont="1" applyAlignment="1" applyProtection="1"/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/>
    <xf numFmtId="0" fontId="10" fillId="0" borderId="3" xfId="0" applyFont="1" applyBorder="1" applyAlignment="1" applyProtection="1"/>
    <xf numFmtId="0" fontId="10" fillId="0" borderId="5" xfId="0" applyFont="1" applyBorder="1" applyAlignment="1" applyProtection="1"/>
    <xf numFmtId="0" fontId="10" fillId="0" borderId="0" xfId="0" applyFont="1" applyAlignment="1" applyProtection="1">
      <alignment horizontal="center"/>
    </xf>
    <xf numFmtId="0" fontId="10" fillId="0" borderId="0" xfId="5" applyFont="1" applyBorder="1" applyAlignment="1" applyProtection="1"/>
    <xf numFmtId="3" fontId="10" fillId="0" borderId="5" xfId="0" applyNumberFormat="1" applyFont="1" applyBorder="1" applyAlignment="1" applyProtection="1"/>
    <xf numFmtId="0" fontId="10" fillId="0" borderId="0" xfId="5" applyFont="1" applyBorder="1" applyAlignment="1" applyProtection="1">
      <alignment wrapText="1"/>
    </xf>
    <xf numFmtId="0" fontId="10" fillId="0" borderId="18" xfId="0" applyFont="1" applyBorder="1"/>
    <xf numFmtId="1" fontId="10" fillId="0" borderId="0" xfId="0" applyNumberFormat="1" applyFont="1" applyBorder="1" applyAlignment="1">
      <alignment horizontal="center"/>
    </xf>
    <xf numFmtId="0" fontId="10" fillId="0" borderId="3" xfId="3" applyNumberFormat="1" applyFont="1" applyBorder="1" applyAlignment="1">
      <alignment horizontal="right"/>
    </xf>
    <xf numFmtId="0" fontId="10" fillId="0" borderId="3" xfId="3" applyNumberFormat="1" applyFont="1" applyFill="1" applyBorder="1" applyAlignment="1">
      <alignment horizontal="right"/>
    </xf>
    <xf numFmtId="0" fontId="10" fillId="0" borderId="1" xfId="3" applyNumberFormat="1" applyFont="1" applyFill="1" applyBorder="1" applyAlignment="1" applyProtection="1">
      <alignment horizontal="center" vertical="center" wrapText="1"/>
    </xf>
    <xf numFmtId="0" fontId="10" fillId="0" borderId="4" xfId="3" applyNumberFormat="1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/>
    <xf numFmtId="1" fontId="10" fillId="0" borderId="5" xfId="0" applyNumberFormat="1" applyFont="1" applyFill="1" applyBorder="1" applyAlignment="1" applyProtection="1"/>
    <xf numFmtId="0" fontId="10" fillId="0" borderId="3" xfId="3" applyNumberFormat="1" applyFont="1" applyFill="1" applyBorder="1" applyAlignment="1" applyProtection="1">
      <alignment horizontal="right"/>
    </xf>
    <xf numFmtId="0" fontId="10" fillId="0" borderId="19" xfId="0" applyFont="1" applyFill="1" applyBorder="1" applyAlignment="1" applyProtection="1"/>
    <xf numFmtId="0" fontId="10" fillId="0" borderId="5" xfId="0" applyFont="1" applyBorder="1" applyAlignment="1"/>
    <xf numFmtId="1" fontId="10" fillId="0" borderId="5" xfId="0" applyNumberFormat="1" applyFont="1" applyBorder="1" applyAlignment="1"/>
    <xf numFmtId="0" fontId="10" fillId="0" borderId="18" xfId="3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3" fontId="10" fillId="0" borderId="0" xfId="3" applyNumberFormat="1" applyFont="1" applyBorder="1" applyAlignment="1">
      <alignment horizontal="right"/>
    </xf>
    <xf numFmtId="3" fontId="10" fillId="0" borderId="2" xfId="3" applyNumberFormat="1" applyFont="1" applyBorder="1" applyAlignment="1">
      <alignment horizontal="centerContinuous" vertical="center" wrapText="1"/>
    </xf>
    <xf numFmtId="3" fontId="10" fillId="0" borderId="0" xfId="3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</xf>
    <xf numFmtId="3" fontId="0" fillId="0" borderId="0" xfId="0" applyNumberFormat="1" applyAlignment="1">
      <alignment wrapText="1"/>
    </xf>
    <xf numFmtId="3" fontId="0" fillId="0" borderId="0" xfId="0" applyNumberFormat="1" applyFill="1"/>
    <xf numFmtId="3" fontId="10" fillId="0" borderId="0" xfId="3" applyNumberFormat="1" applyFont="1" applyFill="1" applyBorder="1" applyAlignment="1">
      <alignment horizontal="right"/>
    </xf>
    <xf numFmtId="0" fontId="1" fillId="0" borderId="0" xfId="3" applyNumberFormat="1" applyFont="1" applyBorder="1" applyAlignment="1">
      <alignment horizontal="left"/>
    </xf>
    <xf numFmtId="0" fontId="13" fillId="0" borderId="0" xfId="0" applyFont="1" applyBorder="1" applyAlignment="1"/>
    <xf numFmtId="0" fontId="10" fillId="0" borderId="0" xfId="0" applyFont="1" applyBorder="1" applyAlignment="1">
      <alignment horizontal="left"/>
    </xf>
    <xf numFmtId="0" fontId="3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left"/>
    </xf>
    <xf numFmtId="2" fontId="10" fillId="0" borderId="0" xfId="5" applyNumberFormat="1" applyFont="1" applyBorder="1" applyAlignment="1"/>
    <xf numFmtId="2" fontId="10" fillId="0" borderId="0" xfId="0" applyNumberFormat="1" applyFont="1" applyBorder="1" applyAlignment="1">
      <alignment horizontal="left"/>
    </xf>
    <xf numFmtId="0" fontId="13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/>
    <xf numFmtId="0" fontId="10" fillId="0" borderId="0" xfId="3" applyNumberFormat="1" applyFont="1" applyBorder="1" applyAlignment="1">
      <alignment horizontal="left"/>
    </xf>
    <xf numFmtId="2" fontId="0" fillId="0" borderId="0" xfId="0" applyNumberFormat="1" applyBorder="1"/>
    <xf numFmtId="2" fontId="10" fillId="0" borderId="2" xfId="3" applyNumberFormat="1" applyFont="1" applyBorder="1" applyAlignment="1">
      <alignment horizontal="centerContinuous" vertical="center" wrapText="1"/>
    </xf>
    <xf numFmtId="2" fontId="10" fillId="0" borderId="0" xfId="0" applyNumberFormat="1" applyFont="1" applyBorder="1" applyAlignment="1">
      <alignment horizontal="center" vertical="center"/>
    </xf>
    <xf numFmtId="2" fontId="11" fillId="0" borderId="0" xfId="5" applyNumberFormat="1" applyFont="1" applyBorder="1" applyAlignment="1"/>
    <xf numFmtId="2" fontId="10" fillId="0" borderId="0" xfId="0" applyNumberFormat="1" applyFont="1" applyBorder="1"/>
    <xf numFmtId="2" fontId="10" fillId="0" borderId="2" xfId="3" applyNumberFormat="1" applyFont="1" applyBorder="1" applyAlignment="1">
      <alignment horizontal="center" vertical="center" wrapText="1"/>
    </xf>
    <xf numFmtId="2" fontId="10" fillId="0" borderId="0" xfId="5" applyNumberFormat="1" applyFont="1" applyBorder="1" applyAlignment="1">
      <alignment horizontal="left"/>
    </xf>
    <xf numFmtId="2" fontId="1" fillId="0" borderId="0" xfId="3" applyNumberFormat="1" applyFont="1" applyBorder="1" applyAlignment="1">
      <alignment horizontal="left"/>
    </xf>
    <xf numFmtId="0" fontId="10" fillId="0" borderId="0" xfId="3" applyNumberFormat="1" applyFont="1" applyFill="1" applyBorder="1" applyAlignment="1" applyProtection="1">
      <alignment horizontal="left"/>
    </xf>
    <xf numFmtId="49" fontId="0" fillId="0" borderId="0" xfId="0" applyNumberFormat="1" applyFill="1" applyAlignment="1" applyProtection="1"/>
    <xf numFmtId="49" fontId="0" fillId="0" borderId="0" xfId="0" applyNumberFormat="1" applyFill="1" applyBorder="1" applyAlignment="1" applyProtection="1"/>
    <xf numFmtId="49" fontId="0" fillId="0" borderId="0" xfId="0" applyNumberFormat="1" applyFill="1" applyAlignment="1" applyProtection="1">
      <alignment wrapText="1"/>
    </xf>
    <xf numFmtId="3" fontId="11" fillId="0" borderId="0" xfId="3" applyNumberFormat="1" applyFont="1" applyBorder="1" applyAlignment="1">
      <alignment horizontal="right"/>
    </xf>
    <xf numFmtId="3" fontId="10" fillId="0" borderId="0" xfId="3" applyNumberFormat="1" applyFont="1" applyBorder="1" applyAlignment="1">
      <alignment horizontal="right" vertical="center" wrapText="1"/>
    </xf>
    <xf numFmtId="0" fontId="10" fillId="0" borderId="20" xfId="0" applyFont="1" applyBorder="1" applyAlignment="1">
      <alignment horizontal="center"/>
    </xf>
    <xf numFmtId="0" fontId="10" fillId="0" borderId="3" xfId="3" applyNumberFormat="1" applyFont="1" applyBorder="1" applyAlignment="1">
      <alignment horizontal="centerContinuous" vertical="center" wrapText="1"/>
    </xf>
    <xf numFmtId="0" fontId="10" fillId="0" borderId="5" xfId="3" applyNumberFormat="1" applyFont="1" applyBorder="1" applyAlignment="1">
      <alignment horizontal="right"/>
    </xf>
    <xf numFmtId="0" fontId="10" fillId="0" borderId="5" xfId="3" applyNumberFormat="1" applyFont="1" applyFill="1" applyBorder="1" applyAlignment="1">
      <alignment horizontal="right"/>
    </xf>
    <xf numFmtId="0" fontId="10" fillId="0" borderId="3" xfId="3" applyNumberFormat="1" applyFont="1" applyFill="1" applyBorder="1" applyAlignment="1">
      <alignment horizontal="centerContinuous" vertical="center" wrapText="1"/>
    </xf>
    <xf numFmtId="1" fontId="10" fillId="0" borderId="3" xfId="0" applyNumberFormat="1" applyFont="1" applyBorder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5" xfId="3" applyNumberFormat="1" applyFont="1" applyFill="1" applyBorder="1" applyAlignment="1" applyProtection="1">
      <alignment horizontal="right"/>
    </xf>
    <xf numFmtId="0" fontId="10" fillId="0" borderId="3" xfId="3" applyNumberFormat="1" applyFont="1" applyFill="1" applyBorder="1" applyAlignment="1" applyProtection="1">
      <alignment horizontal="centerContinuous" vertical="center" wrapText="1"/>
    </xf>
    <xf numFmtId="3" fontId="11" fillId="0" borderId="0" xfId="0" applyNumberFormat="1" applyFont="1" applyBorder="1" applyAlignment="1">
      <alignment horizontal="right"/>
    </xf>
    <xf numFmtId="3" fontId="10" fillId="0" borderId="2" xfId="3" applyNumberFormat="1" applyFont="1" applyBorder="1" applyAlignment="1">
      <alignment horizontal="right" vertical="center" wrapText="1"/>
    </xf>
    <xf numFmtId="3" fontId="11" fillId="0" borderId="0" xfId="3" applyNumberFormat="1" applyFont="1" applyFill="1" applyBorder="1" applyAlignment="1" applyProtection="1">
      <alignment horizontal="right"/>
    </xf>
    <xf numFmtId="3" fontId="5" fillId="0" borderId="0" xfId="5" applyNumberFormat="1" applyFont="1" applyBorder="1" applyAlignment="1">
      <alignment horizontal="right"/>
    </xf>
    <xf numFmtId="3" fontId="10" fillId="0" borderId="0" xfId="3" applyNumberFormat="1" applyFont="1" applyFill="1" applyBorder="1" applyAlignment="1" applyProtection="1">
      <alignment horizontal="right" vertical="center" wrapText="1"/>
    </xf>
    <xf numFmtId="3" fontId="10" fillId="0" borderId="0" xfId="0" applyNumberFormat="1" applyFont="1" applyBorder="1" applyAlignment="1" applyProtection="1">
      <alignment horizontal="right"/>
    </xf>
    <xf numFmtId="0" fontId="10" fillId="0" borderId="1" xfId="3" applyNumberFormat="1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right"/>
    </xf>
    <xf numFmtId="3" fontId="10" fillId="0" borderId="3" xfId="0" applyNumberFormat="1" applyFont="1" applyBorder="1" applyAlignment="1" applyProtection="1">
      <alignment horizontal="right"/>
    </xf>
    <xf numFmtId="3" fontId="10" fillId="0" borderId="0" xfId="3" applyNumberFormat="1" applyFont="1" applyFill="1" applyBorder="1" applyAlignment="1">
      <alignment horizontal="right" vertical="center" wrapText="1"/>
    </xf>
    <xf numFmtId="3" fontId="10" fillId="0" borderId="2" xfId="3" applyNumberFormat="1" applyFont="1" applyFill="1" applyBorder="1" applyAlignment="1">
      <alignment horizontal="right" vertical="center" wrapText="1"/>
    </xf>
    <xf numFmtId="1" fontId="10" fillId="0" borderId="4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3" fontId="0" fillId="0" borderId="0" xfId="0" applyNumberFormat="1" applyBorder="1" applyAlignment="1">
      <alignment horizontal="right"/>
    </xf>
    <xf numFmtId="0" fontId="20" fillId="0" borderId="0" xfId="0" applyFont="1" applyAlignment="1"/>
    <xf numFmtId="0" fontId="21" fillId="0" borderId="0" xfId="0" applyFont="1" applyBorder="1"/>
    <xf numFmtId="0" fontId="21" fillId="0" borderId="0" xfId="0" applyFont="1"/>
    <xf numFmtId="0" fontId="20" fillId="0" borderId="0" xfId="0" applyFont="1" applyAlignment="1">
      <alignment horizontal="right" wrapText="1"/>
    </xf>
    <xf numFmtId="0" fontId="22" fillId="0" borderId="0" xfId="5" applyFont="1" applyBorder="1" applyAlignment="1"/>
    <xf numFmtId="0" fontId="23" fillId="0" borderId="0" xfId="3" applyNumberFormat="1" applyFont="1" applyAlignment="1">
      <alignment horizontal="right"/>
    </xf>
    <xf numFmtId="0" fontId="21" fillId="0" borderId="0" xfId="0" applyFont="1" applyAlignment="1">
      <alignment wrapText="1"/>
    </xf>
    <xf numFmtId="0" fontId="23" fillId="0" borderId="0" xfId="5" applyFont="1" applyBorder="1" applyAlignment="1"/>
    <xf numFmtId="0" fontId="24" fillId="0" borderId="0" xfId="0" applyFont="1" applyAlignment="1">
      <alignment horizontal="left"/>
    </xf>
    <xf numFmtId="0" fontId="24" fillId="0" borderId="0" xfId="3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/>
    <xf numFmtId="0" fontId="24" fillId="0" borderId="2" xfId="0" applyFont="1" applyBorder="1" applyAlignment="1">
      <alignment vertical="center"/>
    </xf>
    <xf numFmtId="0" fontId="24" fillId="0" borderId="2" xfId="3" applyNumberFormat="1" applyFont="1" applyBorder="1" applyAlignment="1">
      <alignment horizontal="center" vertical="center" wrapText="1"/>
    </xf>
    <xf numFmtId="0" fontId="24" fillId="0" borderId="1" xfId="3" applyNumberFormat="1" applyFont="1" applyBorder="1" applyAlignment="1">
      <alignment horizontal="centerContinuous" vertical="center" wrapText="1"/>
    </xf>
    <xf numFmtId="0" fontId="24" fillId="0" borderId="4" xfId="3" applyNumberFormat="1" applyFont="1" applyBorder="1" applyAlignment="1">
      <alignment horizontal="centerContinuous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/>
    <xf numFmtId="0" fontId="24" fillId="0" borderId="3" xfId="0" applyFont="1" applyBorder="1"/>
    <xf numFmtId="0" fontId="24" fillId="0" borderId="0" xfId="0" applyFont="1" applyBorder="1" applyAlignment="1">
      <alignment horizontal="center" vertical="center" wrapText="1"/>
    </xf>
    <xf numFmtId="0" fontId="25" fillId="0" borderId="0" xfId="5" applyFont="1" applyBorder="1" applyAlignment="1"/>
    <xf numFmtId="0" fontId="23" fillId="0" borderId="0" xfId="5" applyFont="1" applyBorder="1" applyAlignment="1">
      <alignment wrapText="1"/>
    </xf>
    <xf numFmtId="0" fontId="23" fillId="0" borderId="0" xfId="3" applyNumberFormat="1" applyFont="1" applyAlignment="1">
      <alignment horizontal="left" wrapText="1"/>
    </xf>
    <xf numFmtId="0" fontId="23" fillId="0" borderId="0" xfId="3" applyNumberFormat="1" applyFont="1" applyBorder="1" applyAlignment="1">
      <alignment horizontal="left"/>
    </xf>
    <xf numFmtId="0" fontId="10" fillId="0" borderId="4" xfId="3" applyNumberFormat="1" applyFont="1" applyBorder="1" applyAlignment="1" applyProtection="1">
      <alignment horizontal="center" vertical="center" wrapText="1"/>
    </xf>
    <xf numFmtId="3" fontId="10" fillId="0" borderId="5" xfId="0" applyNumberFormat="1" applyFont="1" applyBorder="1" applyAlignment="1" applyProtection="1">
      <alignment horizontal="right"/>
    </xf>
    <xf numFmtId="1" fontId="10" fillId="0" borderId="0" xfId="0" applyNumberFormat="1" applyFont="1" applyFill="1" applyBorder="1" applyAlignment="1">
      <alignment horizontal="right"/>
    </xf>
    <xf numFmtId="0" fontId="7" fillId="0" borderId="21" xfId="0" applyFont="1" applyBorder="1"/>
    <xf numFmtId="0" fontId="7" fillId="0" borderId="19" xfId="0" applyFont="1" applyBorder="1"/>
    <xf numFmtId="0" fontId="7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3" xfId="5" applyFont="1" applyBorder="1" applyAlignment="1">
      <alignment wrapText="1"/>
    </xf>
    <xf numFmtId="0" fontId="5" fillId="0" borderId="3" xfId="5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/>
    <xf numFmtId="0" fontId="3" fillId="0" borderId="3" xfId="0" applyFont="1" applyBorder="1" applyAlignment="1"/>
    <xf numFmtId="3" fontId="10" fillId="0" borderId="1" xfId="3" applyNumberFormat="1" applyFont="1" applyBorder="1" applyAlignment="1">
      <alignment horizontal="centerContinuous" vertical="center" wrapText="1"/>
    </xf>
    <xf numFmtId="3" fontId="10" fillId="0" borderId="4" xfId="3" applyNumberFormat="1" applyFont="1" applyBorder="1" applyAlignment="1">
      <alignment horizontal="centerContinuous" vertical="center" wrapText="1"/>
    </xf>
    <xf numFmtId="1" fontId="10" fillId="0" borderId="5" xfId="0" applyNumberFormat="1" applyFont="1" applyBorder="1" applyAlignment="1">
      <alignment horizontal="right"/>
    </xf>
    <xf numFmtId="3" fontId="10" fillId="0" borderId="3" xfId="3" applyNumberFormat="1" applyFont="1" applyBorder="1" applyAlignment="1">
      <alignment horizontal="right"/>
    </xf>
    <xf numFmtId="3" fontId="10" fillId="0" borderId="5" xfId="3" applyNumberFormat="1" applyFont="1" applyBorder="1" applyAlignment="1">
      <alignment horizontal="right"/>
    </xf>
    <xf numFmtId="3" fontId="10" fillId="0" borderId="3" xfId="3" applyNumberFormat="1" applyFont="1" applyBorder="1" applyAlignment="1">
      <alignment horizontal="right" vertical="center" wrapText="1"/>
    </xf>
    <xf numFmtId="3" fontId="10" fillId="0" borderId="5" xfId="3" applyNumberFormat="1" applyFont="1" applyBorder="1" applyAlignment="1">
      <alignment horizontal="right" vertical="center" wrapText="1"/>
    </xf>
    <xf numFmtId="3" fontId="11" fillId="0" borderId="3" xfId="0" applyNumberFormat="1" applyFont="1" applyBorder="1" applyAlignment="1">
      <alignment horizontal="right"/>
    </xf>
    <xf numFmtId="3" fontId="11" fillId="0" borderId="5" xfId="0" applyNumberFormat="1" applyFont="1" applyBorder="1" applyAlignment="1">
      <alignment horizontal="right"/>
    </xf>
    <xf numFmtId="3" fontId="10" fillId="0" borderId="1" xfId="3" applyNumberFormat="1" applyFont="1" applyBorder="1" applyAlignment="1">
      <alignment horizontal="right" vertical="center" wrapText="1"/>
    </xf>
    <xf numFmtId="3" fontId="10" fillId="0" borderId="4" xfId="3" applyNumberFormat="1" applyFont="1" applyBorder="1" applyAlignment="1">
      <alignment horizontal="right" vertical="center" wrapText="1"/>
    </xf>
    <xf numFmtId="3" fontId="11" fillId="0" borderId="3" xfId="0" applyNumberFormat="1" applyFont="1" applyFill="1" applyBorder="1" applyAlignment="1" applyProtection="1"/>
    <xf numFmtId="3" fontId="11" fillId="0" borderId="5" xfId="0" applyNumberFormat="1" applyFont="1" applyFill="1" applyBorder="1" applyAlignment="1" applyProtection="1"/>
    <xf numFmtId="3" fontId="10" fillId="0" borderId="3" xfId="0" applyNumberFormat="1" applyFont="1" applyFill="1" applyBorder="1" applyAlignment="1" applyProtection="1"/>
    <xf numFmtId="3" fontId="10" fillId="0" borderId="5" xfId="0" applyNumberFormat="1" applyFont="1" applyFill="1" applyBorder="1" applyAlignment="1" applyProtection="1"/>
    <xf numFmtId="3" fontId="10" fillId="0" borderId="3" xfId="3" applyNumberFormat="1" applyFont="1" applyFill="1" applyBorder="1" applyAlignment="1" applyProtection="1">
      <alignment horizontal="right"/>
    </xf>
    <xf numFmtId="3" fontId="10" fillId="0" borderId="5" xfId="3" applyNumberFormat="1" applyFont="1" applyFill="1" applyBorder="1" applyAlignment="1" applyProtection="1">
      <alignment horizontal="right"/>
    </xf>
    <xf numFmtId="3" fontId="10" fillId="0" borderId="3" xfId="3" applyNumberFormat="1" applyFont="1" applyFill="1" applyBorder="1" applyAlignment="1" applyProtection="1">
      <alignment horizontal="right" vertical="center" wrapText="1"/>
    </xf>
    <xf numFmtId="3" fontId="10" fillId="0" borderId="5" xfId="3" applyNumberFormat="1" applyFont="1" applyFill="1" applyBorder="1" applyAlignment="1" applyProtection="1">
      <alignment horizontal="right" vertical="center" wrapText="1"/>
    </xf>
    <xf numFmtId="3" fontId="11" fillId="0" borderId="3" xfId="3" applyNumberFormat="1" applyFont="1" applyFill="1" applyBorder="1" applyAlignment="1" applyProtection="1">
      <alignment horizontal="right"/>
    </xf>
    <xf numFmtId="3" fontId="11" fillId="0" borderId="5" xfId="3" applyNumberFormat="1" applyFont="1" applyFill="1" applyBorder="1" applyAlignment="1" applyProtection="1">
      <alignment horizontal="right"/>
    </xf>
    <xf numFmtId="3" fontId="11" fillId="0" borderId="5" xfId="0" applyNumberFormat="1" applyFont="1" applyFill="1" applyBorder="1" applyAlignment="1">
      <alignment horizontal="right"/>
    </xf>
    <xf numFmtId="3" fontId="10" fillId="0" borderId="5" xfId="3" applyNumberFormat="1" applyFont="1" applyFill="1" applyBorder="1" applyAlignment="1">
      <alignment horizontal="right"/>
    </xf>
    <xf numFmtId="3" fontId="10" fillId="0" borderId="5" xfId="3" applyNumberFormat="1" applyFont="1" applyFill="1" applyBorder="1" applyAlignment="1">
      <alignment horizontal="right" vertical="center" wrapText="1"/>
    </xf>
    <xf numFmtId="3" fontId="10" fillId="0" borderId="4" xfId="3" applyNumberFormat="1" applyFont="1" applyFill="1" applyBorder="1" applyAlignment="1">
      <alignment horizontal="right" vertical="center" wrapText="1"/>
    </xf>
    <xf numFmtId="1" fontId="10" fillId="0" borderId="5" xfId="0" applyNumberFormat="1" applyFont="1" applyFill="1" applyBorder="1" applyAlignment="1">
      <alignment horizontal="right"/>
    </xf>
    <xf numFmtId="3" fontId="11" fillId="0" borderId="3" xfId="3" applyNumberFormat="1" applyFont="1" applyBorder="1" applyAlignment="1">
      <alignment horizontal="right"/>
    </xf>
    <xf numFmtId="3" fontId="11" fillId="0" borderId="5" xfId="3" applyNumberFormat="1" applyFont="1" applyBorder="1" applyAlignment="1">
      <alignment horizontal="right"/>
    </xf>
    <xf numFmtId="3" fontId="11" fillId="0" borderId="3" xfId="0" applyNumberFormat="1" applyFont="1" applyBorder="1" applyAlignment="1"/>
    <xf numFmtId="3" fontId="11" fillId="0" borderId="5" xfId="0" applyNumberFormat="1" applyFont="1" applyBorder="1" applyAlignment="1"/>
    <xf numFmtId="3" fontId="10" fillId="0" borderId="5" xfId="0" applyNumberFormat="1" applyFont="1" applyBorder="1" applyAlignment="1"/>
    <xf numFmtId="1" fontId="10" fillId="0" borderId="5" xfId="0" applyNumberFormat="1" applyFont="1" applyBorder="1" applyAlignment="1">
      <alignment horizontal="center"/>
    </xf>
    <xf numFmtId="0" fontId="10" fillId="0" borderId="3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3" fontId="10" fillId="0" borderId="1" xfId="3" applyNumberFormat="1" applyFont="1" applyFill="1" applyBorder="1" applyAlignment="1" applyProtection="1">
      <alignment horizontal="centerContinuous" vertical="center" wrapText="1"/>
    </xf>
    <xf numFmtId="3" fontId="10" fillId="0" borderId="4" xfId="3" applyNumberFormat="1" applyFont="1" applyFill="1" applyBorder="1" applyAlignment="1" applyProtection="1">
      <alignment horizontal="centerContinuous" vertical="center" wrapText="1"/>
    </xf>
    <xf numFmtId="0" fontId="10" fillId="0" borderId="3" xfId="0" applyFont="1" applyFill="1" applyBorder="1" applyAlignment="1" applyProtection="1">
      <alignment horizontal="right"/>
    </xf>
    <xf numFmtId="0" fontId="10" fillId="0" borderId="5" xfId="0" applyFont="1" applyFill="1" applyBorder="1" applyAlignment="1" applyProtection="1">
      <alignment horizontal="right"/>
    </xf>
    <xf numFmtId="3" fontId="10" fillId="0" borderId="3" xfId="0" applyNumberFormat="1" applyFont="1" applyBorder="1" applyAlignment="1" applyProtection="1"/>
    <xf numFmtId="0" fontId="10" fillId="0" borderId="2" xfId="3" applyNumberFormat="1" applyFont="1" applyBorder="1" applyAlignment="1">
      <alignment horizontal="center" vertical="center"/>
    </xf>
    <xf numFmtId="0" fontId="1" fillId="0" borderId="3" xfId="5" applyFont="1" applyFill="1" applyBorder="1" applyAlignment="1"/>
    <xf numFmtId="0" fontId="7" fillId="0" borderId="0" xfId="0" applyFont="1" applyFill="1"/>
    <xf numFmtId="0" fontId="7" fillId="0" borderId="3" xfId="0" applyFont="1" applyFill="1" applyBorder="1"/>
    <xf numFmtId="0" fontId="10" fillId="0" borderId="19" xfId="0" applyFont="1" applyBorder="1" applyAlignment="1" applyProtection="1"/>
    <xf numFmtId="0" fontId="10" fillId="0" borderId="19" xfId="0" applyFont="1" applyBorder="1"/>
    <xf numFmtId="0" fontId="0" fillId="2" borderId="0" xfId="0" applyFill="1"/>
    <xf numFmtId="0" fontId="1" fillId="2" borderId="0" xfId="5" applyFont="1" applyFill="1" applyBorder="1" applyAlignment="1">
      <alignment horizontal="centerContinuous"/>
    </xf>
    <xf numFmtId="0" fontId="0" fillId="2" borderId="0" xfId="0" applyFill="1" applyBorder="1" applyAlignment="1">
      <alignment horizontal="centerContinuous"/>
    </xf>
    <xf numFmtId="3" fontId="0" fillId="2" borderId="0" xfId="0" applyNumberFormat="1" applyFill="1" applyBorder="1" applyAlignment="1">
      <alignment horizontal="right"/>
    </xf>
    <xf numFmtId="0" fontId="5" fillId="2" borderId="0" xfId="5" applyFont="1" applyFill="1" applyBorder="1" applyAlignment="1"/>
    <xf numFmtId="0" fontId="0" fillId="2" borderId="0" xfId="0" applyFill="1" applyBorder="1"/>
    <xf numFmtId="0" fontId="1" fillId="2" borderId="0" xfId="3" applyNumberFormat="1" applyFont="1" applyFill="1" applyAlignment="1">
      <alignment horizontal="right"/>
    </xf>
    <xf numFmtId="0" fontId="5" fillId="2" borderId="0" xfId="3" applyNumberFormat="1" applyFont="1" applyFill="1" applyAlignment="1">
      <alignment horizontal="right"/>
    </xf>
    <xf numFmtId="1" fontId="6" fillId="2" borderId="0" xfId="0" applyNumberFormat="1" applyFont="1" applyFill="1" applyAlignment="1">
      <alignment wrapText="1"/>
    </xf>
    <xf numFmtId="0" fontId="1" fillId="2" borderId="0" xfId="5" applyFont="1" applyFill="1" applyBorder="1" applyAlignment="1"/>
    <xf numFmtId="3" fontId="1" fillId="2" borderId="0" xfId="3" applyNumberFormat="1" applyFont="1" applyFill="1" applyAlignment="1">
      <alignment horizontal="right"/>
    </xf>
    <xf numFmtId="0" fontId="0" fillId="2" borderId="0" xfId="0" applyFill="1" applyAlignment="1">
      <alignment wrapText="1"/>
    </xf>
    <xf numFmtId="0" fontId="39" fillId="2" borderId="0" xfId="0" applyFont="1" applyFill="1" applyBorder="1"/>
    <xf numFmtId="0" fontId="0" fillId="2" borderId="0" xfId="0" applyFill="1" applyBorder="1" applyAlignment="1"/>
    <xf numFmtId="0" fontId="0" fillId="2" borderId="0" xfId="0" applyFill="1" applyAlignment="1"/>
    <xf numFmtId="1" fontId="0" fillId="2" borderId="0" xfId="0" applyNumberFormat="1" applyFill="1" applyAlignment="1">
      <alignment wrapText="1"/>
    </xf>
    <xf numFmtId="0" fontId="10" fillId="0" borderId="2" xfId="3" applyNumberFormat="1" applyFont="1" applyBorder="1" applyAlignment="1" applyProtection="1">
      <alignment horizontal="center" vertical="center"/>
    </xf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/>
    <xf numFmtId="187" fontId="19" fillId="0" borderId="10" xfId="0" applyNumberFormat="1" applyFont="1" applyBorder="1" applyAlignment="1">
      <alignment horizontal="right"/>
    </xf>
    <xf numFmtId="187" fontId="19" fillId="0" borderId="3" xfId="0" applyNumberFormat="1" applyFont="1" applyBorder="1" applyAlignment="1">
      <alignment horizontal="right"/>
    </xf>
    <xf numFmtId="0" fontId="28" fillId="0" borderId="0" xfId="0" applyFont="1"/>
    <xf numFmtId="0" fontId="29" fillId="0" borderId="0" xfId="5" applyFont="1" applyBorder="1" applyAlignment="1"/>
    <xf numFmtId="3" fontId="28" fillId="0" borderId="3" xfId="0" applyNumberFormat="1" applyFont="1" applyBorder="1"/>
    <xf numFmtId="1" fontId="28" fillId="0" borderId="0" xfId="0" applyNumberFormat="1" applyFont="1" applyBorder="1"/>
    <xf numFmtId="3" fontId="29" fillId="0" borderId="0" xfId="0" applyNumberFormat="1" applyFont="1" applyBorder="1"/>
    <xf numFmtId="0" fontId="29" fillId="0" borderId="0" xfId="3" applyNumberFormat="1" applyFont="1" applyBorder="1" applyAlignment="1">
      <alignment horizontal="left" wrapText="1"/>
    </xf>
    <xf numFmtId="0" fontId="28" fillId="0" borderId="0" xfId="0" applyFont="1" applyBorder="1"/>
    <xf numFmtId="3" fontId="28" fillId="0" borderId="0" xfId="0" applyNumberFormat="1" applyFont="1" applyBorder="1"/>
    <xf numFmtId="0" fontId="28" fillId="0" borderId="0" xfId="0" applyFont="1" applyBorder="1" applyAlignment="1">
      <alignment wrapText="1"/>
    </xf>
    <xf numFmtId="3" fontId="28" fillId="0" borderId="0" xfId="0" applyNumberFormat="1" applyFont="1" applyBorder="1" applyAlignment="1">
      <alignment horizontal="right"/>
    </xf>
    <xf numFmtId="3" fontId="28" fillId="0" borderId="3" xfId="3" applyNumberFormat="1" applyFont="1" applyBorder="1" applyAlignment="1">
      <alignment horizontal="right"/>
    </xf>
    <xf numFmtId="0" fontId="28" fillId="0" borderId="0" xfId="3" applyNumberFormat="1" applyFont="1" applyBorder="1" applyAlignment="1">
      <alignment horizontal="right"/>
    </xf>
    <xf numFmtId="3" fontId="28" fillId="0" borderId="0" xfId="3" applyNumberFormat="1" applyFont="1" applyBorder="1" applyAlignment="1">
      <alignment horizontal="right"/>
    </xf>
    <xf numFmtId="3" fontId="28" fillId="0" borderId="3" xfId="3" applyNumberFormat="1" applyFont="1" applyBorder="1" applyAlignment="1">
      <alignment horizontal="centerContinuous" vertical="center" wrapText="1"/>
    </xf>
    <xf numFmtId="0" fontId="28" fillId="0" borderId="0" xfId="3" applyNumberFormat="1" applyFont="1" applyBorder="1" applyAlignment="1">
      <alignment horizontal="centerContinuous" vertical="center" wrapText="1"/>
    </xf>
    <xf numFmtId="3" fontId="28" fillId="0" borderId="0" xfId="3" applyNumberFormat="1" applyFont="1" applyBorder="1" applyAlignment="1">
      <alignment horizontal="right" vertical="center" wrapText="1"/>
    </xf>
    <xf numFmtId="0" fontId="28" fillId="0" borderId="0" xfId="5" applyFont="1" applyBorder="1" applyAlignment="1">
      <alignment wrapText="1"/>
    </xf>
    <xf numFmtId="0" fontId="28" fillId="0" borderId="0" xfId="5" applyFont="1" applyBorder="1" applyAlignment="1"/>
    <xf numFmtId="0" fontId="28" fillId="0" borderId="2" xfId="0" applyFont="1" applyBorder="1" applyAlignment="1">
      <alignment vertical="center"/>
    </xf>
    <xf numFmtId="0" fontId="28" fillId="0" borderId="2" xfId="3" applyNumberFormat="1" applyFont="1" applyBorder="1" applyAlignment="1">
      <alignment horizontal="center" vertical="center" wrapText="1"/>
    </xf>
    <xf numFmtId="0" fontId="28" fillId="0" borderId="1" xfId="3" applyNumberFormat="1" applyFont="1" applyBorder="1" applyAlignment="1">
      <alignment horizontal="centerContinuous" vertical="center" wrapText="1"/>
    </xf>
    <xf numFmtId="0" fontId="28" fillId="0" borderId="4" xfId="3" applyNumberFormat="1" applyFont="1" applyBorder="1" applyAlignment="1">
      <alignment horizontal="centerContinuous" vertical="center" wrapText="1"/>
    </xf>
    <xf numFmtId="0" fontId="28" fillId="0" borderId="2" xfId="3" applyNumberFormat="1" applyFont="1" applyBorder="1" applyAlignment="1">
      <alignment horizontal="centerContinuous" vertical="center" wrapText="1"/>
    </xf>
    <xf numFmtId="0" fontId="28" fillId="0" borderId="0" xfId="0" applyFont="1" applyBorder="1" applyAlignment="1">
      <alignment horizontal="center" vertical="center"/>
    </xf>
    <xf numFmtId="0" fontId="28" fillId="0" borderId="3" xfId="0" applyFont="1" applyBorder="1"/>
    <xf numFmtId="1" fontId="28" fillId="0" borderId="3" xfId="0" applyNumberFormat="1" applyFont="1" applyBorder="1"/>
    <xf numFmtId="0" fontId="29" fillId="0" borderId="0" xfId="3" applyNumberFormat="1" applyFont="1" applyBorder="1" applyAlignment="1">
      <alignment horizontal="left"/>
    </xf>
    <xf numFmtId="1" fontId="29" fillId="0" borderId="0" xfId="0" applyNumberFormat="1" applyFont="1" applyBorder="1"/>
    <xf numFmtId="3" fontId="18" fillId="0" borderId="0" xfId="6" applyNumberFormat="1" applyFont="1" applyFill="1" applyBorder="1" applyAlignment="1">
      <alignment horizontal="left" wrapText="1"/>
    </xf>
    <xf numFmtId="0" fontId="29" fillId="0" borderId="0" xfId="0" applyFont="1" applyBorder="1"/>
    <xf numFmtId="0" fontId="28" fillId="0" borderId="3" xfId="3" applyNumberFormat="1" applyFont="1" applyBorder="1" applyAlignment="1">
      <alignment horizontal="right"/>
    </xf>
    <xf numFmtId="0" fontId="28" fillId="0" borderId="3" xfId="3" applyNumberFormat="1" applyFont="1" applyBorder="1" applyAlignment="1">
      <alignment horizontal="centerContinuous" vertical="center" wrapText="1"/>
    </xf>
    <xf numFmtId="0" fontId="28" fillId="0" borderId="0" xfId="3" applyNumberFormat="1" applyFont="1" applyBorder="1" applyAlignment="1">
      <alignment horizontal="right" vertical="center" wrapText="1"/>
    </xf>
    <xf numFmtId="1" fontId="28" fillId="0" borderId="0" xfId="0" applyNumberFormat="1" applyFont="1"/>
    <xf numFmtId="0" fontId="28" fillId="0" borderId="0" xfId="0" applyFont="1" applyAlignment="1">
      <alignment horizontal="left"/>
    </xf>
    <xf numFmtId="0" fontId="30" fillId="0" borderId="0" xfId="0" applyFont="1" applyBorder="1"/>
    <xf numFmtId="0" fontId="28" fillId="0" borderId="0" xfId="0" applyFont="1" applyAlignment="1">
      <alignment horizontal="right"/>
    </xf>
    <xf numFmtId="0" fontId="28" fillId="0" borderId="0" xfId="3" applyNumberFormat="1" applyFont="1" applyAlignment="1">
      <alignment horizontal="right"/>
    </xf>
    <xf numFmtId="0" fontId="28" fillId="0" borderId="0" xfId="0" applyFont="1" applyAlignment="1">
      <alignment horizontal="right" wrapText="1"/>
    </xf>
    <xf numFmtId="0" fontId="28" fillId="0" borderId="1" xfId="3" applyNumberFormat="1" applyFont="1" applyBorder="1" applyAlignment="1">
      <alignment horizontal="center" vertical="center" wrapText="1"/>
    </xf>
    <xf numFmtId="0" fontId="28" fillId="0" borderId="4" xfId="3" applyNumberFormat="1" applyFont="1" applyBorder="1" applyAlignment="1">
      <alignment horizontal="center" vertical="center" wrapText="1"/>
    </xf>
    <xf numFmtId="0" fontId="28" fillId="0" borderId="5" xfId="0" applyFont="1" applyBorder="1"/>
    <xf numFmtId="1" fontId="28" fillId="0" borderId="5" xfId="0" applyNumberFormat="1" applyFont="1" applyBorder="1"/>
    <xf numFmtId="0" fontId="28" fillId="0" borderId="5" xfId="3" applyNumberFormat="1" applyFont="1" applyBorder="1" applyAlignment="1">
      <alignment horizontal="right"/>
    </xf>
    <xf numFmtId="0" fontId="28" fillId="0" borderId="5" xfId="3" applyNumberFormat="1" applyFont="1" applyBorder="1" applyAlignment="1">
      <alignment horizontal="centerContinuous" vertical="center" wrapText="1"/>
    </xf>
    <xf numFmtId="1" fontId="29" fillId="0" borderId="3" xfId="0" applyNumberFormat="1" applyFont="1" applyBorder="1"/>
    <xf numFmtId="1" fontId="29" fillId="0" borderId="5" xfId="0" applyNumberFormat="1" applyFont="1" applyBorder="1"/>
    <xf numFmtId="0" fontId="29" fillId="0" borderId="3" xfId="0" applyFont="1" applyBorder="1"/>
    <xf numFmtId="0" fontId="29" fillId="0" borderId="5" xfId="0" applyFont="1" applyBorder="1"/>
    <xf numFmtId="0" fontId="31" fillId="0" borderId="0" xfId="0" applyFont="1" applyBorder="1" applyAlignment="1"/>
    <xf numFmtId="0" fontId="31" fillId="0" borderId="0" xfId="0" applyFont="1" applyAlignment="1">
      <alignment horizontal="right"/>
    </xf>
    <xf numFmtId="0" fontId="28" fillId="0" borderId="0" xfId="0" applyFont="1" applyBorder="1" applyAlignment="1">
      <alignment horizontal="left"/>
    </xf>
    <xf numFmtId="3" fontId="28" fillId="0" borderId="5" xfId="0" applyNumberFormat="1" applyFont="1" applyBorder="1"/>
    <xf numFmtId="3" fontId="28" fillId="0" borderId="3" xfId="0" applyNumberFormat="1" applyFont="1" applyBorder="1" applyAlignment="1">
      <alignment horizontal="right"/>
    </xf>
    <xf numFmtId="3" fontId="28" fillId="0" borderId="5" xfId="0" applyNumberFormat="1" applyFont="1" applyBorder="1" applyAlignment="1">
      <alignment horizontal="right"/>
    </xf>
    <xf numFmtId="0" fontId="32" fillId="0" borderId="0" xfId="0" applyFont="1" applyBorder="1"/>
    <xf numFmtId="0" fontId="32" fillId="0" borderId="0" xfId="0" applyFont="1"/>
    <xf numFmtId="0" fontId="32" fillId="0" borderId="0" xfId="5" applyFont="1" applyBorder="1" applyAlignment="1"/>
    <xf numFmtId="0" fontId="32" fillId="0" borderId="0" xfId="5" applyFont="1" applyBorder="1" applyAlignment="1">
      <alignment wrapText="1"/>
    </xf>
    <xf numFmtId="0" fontId="28" fillId="0" borderId="0" xfId="0" applyFont="1" applyBorder="1" applyAlignment="1">
      <alignment horizontal="center" vertical="center" wrapText="1"/>
    </xf>
    <xf numFmtId="3" fontId="29" fillId="0" borderId="3" xfId="0" applyNumberFormat="1" applyFont="1" applyBorder="1"/>
    <xf numFmtId="3" fontId="29" fillId="0" borderId="5" xfId="0" applyNumberFormat="1" applyFont="1" applyBorder="1"/>
    <xf numFmtId="3" fontId="28" fillId="0" borderId="5" xfId="3" applyNumberFormat="1" applyFont="1" applyBorder="1" applyAlignment="1">
      <alignment horizontal="right"/>
    </xf>
    <xf numFmtId="3" fontId="28" fillId="0" borderId="3" xfId="3" applyNumberFormat="1" applyFont="1" applyBorder="1" applyAlignment="1">
      <alignment horizontal="right" vertical="center" wrapText="1"/>
    </xf>
    <xf numFmtId="3" fontId="28" fillId="0" borderId="5" xfId="3" applyNumberFormat="1" applyFont="1" applyBorder="1" applyAlignment="1">
      <alignment horizontal="right" vertical="center" wrapText="1"/>
    </xf>
    <xf numFmtId="0" fontId="18" fillId="0" borderId="0" xfId="0" applyFont="1" applyAlignment="1"/>
    <xf numFmtId="3" fontId="28" fillId="0" borderId="4" xfId="3" applyNumberFormat="1" applyFont="1" applyBorder="1" applyAlignment="1">
      <alignment horizontal="centerContinuous" vertical="center" wrapText="1"/>
    </xf>
    <xf numFmtId="3" fontId="28" fillId="0" borderId="2" xfId="3" applyNumberFormat="1" applyFont="1" applyBorder="1" applyAlignment="1">
      <alignment horizontal="centerContinuous" vertical="center" wrapText="1"/>
    </xf>
    <xf numFmtId="1" fontId="28" fillId="0" borderId="5" xfId="0" applyNumberFormat="1" applyFont="1" applyBorder="1" applyAlignment="1">
      <alignment horizontal="right"/>
    </xf>
    <xf numFmtId="2" fontId="28" fillId="0" borderId="0" xfId="5" applyNumberFormat="1" applyFont="1" applyBorder="1" applyAlignment="1"/>
    <xf numFmtId="0" fontId="28" fillId="0" borderId="0" xfId="5" applyFont="1" applyBorder="1" applyAlignment="1">
      <alignment horizontal="right" wrapText="1"/>
    </xf>
    <xf numFmtId="0" fontId="29" fillId="0" borderId="0" xfId="5" applyFont="1" applyBorder="1" applyAlignment="1">
      <alignment wrapText="1"/>
    </xf>
    <xf numFmtId="49" fontId="28" fillId="0" borderId="0" xfId="0" applyNumberFormat="1" applyFont="1" applyAlignment="1">
      <alignment horizontal="right"/>
    </xf>
    <xf numFmtId="2" fontId="28" fillId="0" borderId="0" xfId="5" applyNumberFormat="1" applyFont="1" applyBorder="1" applyAlignment="1">
      <alignment horizontal="left"/>
    </xf>
    <xf numFmtId="0" fontId="28" fillId="0" borderId="2" xfId="3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3" fontId="28" fillId="0" borderId="0" xfId="0" applyNumberFormat="1" applyFont="1"/>
    <xf numFmtId="0" fontId="34" fillId="0" borderId="0" xfId="0" applyFont="1"/>
    <xf numFmtId="2" fontId="34" fillId="0" borderId="0" xfId="5" applyNumberFormat="1" applyFont="1" applyBorder="1" applyAlignment="1"/>
    <xf numFmtId="0" fontId="34" fillId="0" borderId="0" xfId="0" applyFont="1" applyBorder="1"/>
    <xf numFmtId="0" fontId="34" fillId="0" borderId="0" xfId="5" applyFont="1" applyBorder="1" applyAlignment="1"/>
    <xf numFmtId="0" fontId="34" fillId="0" borderId="0" xfId="5" applyFont="1" applyBorder="1" applyAlignment="1">
      <alignment wrapText="1"/>
    </xf>
    <xf numFmtId="0" fontId="28" fillId="0" borderId="3" xfId="5" applyFont="1" applyBorder="1" applyAlignment="1"/>
    <xf numFmtId="0" fontId="28" fillId="0" borderId="2" xfId="3" applyNumberFormat="1" applyFont="1" applyBorder="1" applyAlignment="1">
      <alignment vertical="center"/>
    </xf>
    <xf numFmtId="0" fontId="28" fillId="0" borderId="0" xfId="0" applyFont="1" applyAlignment="1">
      <alignment wrapText="1"/>
    </xf>
    <xf numFmtId="0" fontId="32" fillId="0" borderId="0" xfId="0" applyFont="1" applyBorder="1" applyAlignment="1"/>
    <xf numFmtId="0" fontId="32" fillId="0" borderId="0" xfId="0" applyFont="1" applyAlignment="1">
      <alignment wrapText="1"/>
    </xf>
    <xf numFmtId="0" fontId="28" fillId="0" borderId="18" xfId="5" applyFont="1" applyBorder="1" applyAlignment="1"/>
    <xf numFmtId="0" fontId="34" fillId="0" borderId="0" xfId="0" applyFont="1" applyBorder="1" applyAlignment="1"/>
    <xf numFmtId="0" fontId="19" fillId="0" borderId="0" xfId="0" applyFont="1"/>
    <xf numFmtId="1" fontId="19" fillId="0" borderId="0" xfId="0" applyNumberFormat="1" applyFont="1"/>
    <xf numFmtId="3" fontId="18" fillId="0" borderId="5" xfId="6" applyNumberFormat="1" applyFont="1" applyFill="1" applyBorder="1" applyAlignment="1">
      <alignment horizontal="right" wrapText="1"/>
    </xf>
    <xf numFmtId="3" fontId="18" fillId="0" borderId="0" xfId="6" applyNumberFormat="1" applyFont="1" applyFill="1" applyBorder="1" applyAlignment="1">
      <alignment horizontal="right" wrapText="1"/>
    </xf>
    <xf numFmtId="0" fontId="34" fillId="0" borderId="3" xfId="5" applyFont="1" applyBorder="1" applyAlignment="1"/>
    <xf numFmtId="3" fontId="40" fillId="0" borderId="0" xfId="4" applyNumberFormat="1" applyFont="1" applyFill="1" applyBorder="1" applyAlignment="1">
      <alignment horizontal="right" wrapText="1"/>
    </xf>
    <xf numFmtId="3" fontId="34" fillId="0" borderId="0" xfId="0" applyNumberFormat="1" applyFont="1" applyBorder="1"/>
    <xf numFmtId="0" fontId="19" fillId="0" borderId="0" xfId="0" applyFont="1" applyFill="1" applyBorder="1" applyAlignment="1" applyProtection="1"/>
    <xf numFmtId="0" fontId="34" fillId="0" borderId="0" xfId="0" applyFont="1" applyFill="1" applyAlignment="1" applyProtection="1"/>
    <xf numFmtId="0" fontId="34" fillId="0" borderId="0" xfId="5" applyFont="1" applyFill="1" applyBorder="1" applyAlignment="1" applyProtection="1"/>
    <xf numFmtId="0" fontId="34" fillId="0" borderId="0" xfId="5" applyFont="1" applyFill="1" applyBorder="1" applyAlignment="1" applyProtection="1">
      <alignment wrapText="1"/>
    </xf>
    <xf numFmtId="0" fontId="13" fillId="0" borderId="0" xfId="0" applyFont="1" applyFill="1" applyBorder="1" applyAlignment="1" applyProtection="1"/>
    <xf numFmtId="0" fontId="13" fillId="0" borderId="0" xfId="0" applyFont="1" applyFill="1" applyAlignment="1" applyProtection="1">
      <alignment horizontal="right" wrapText="1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wrapText="1"/>
    </xf>
    <xf numFmtId="1" fontId="19" fillId="0" borderId="0" xfId="0" applyNumberFormat="1" applyFont="1" applyFill="1" applyAlignment="1" applyProtection="1">
      <alignment wrapText="1"/>
    </xf>
    <xf numFmtId="0" fontId="34" fillId="0" borderId="0" xfId="0" applyFont="1" applyAlignment="1" applyProtection="1"/>
    <xf numFmtId="2" fontId="34" fillId="0" borderId="0" xfId="5" applyNumberFormat="1" applyFont="1" applyBorder="1" applyAlignment="1" applyProtection="1"/>
    <xf numFmtId="0" fontId="19" fillId="0" borderId="0" xfId="0" applyFont="1" applyBorder="1"/>
    <xf numFmtId="0" fontId="19" fillId="0" borderId="0" xfId="0" applyFont="1" applyFill="1" applyBorder="1"/>
    <xf numFmtId="0" fontId="34" fillId="0" borderId="0" xfId="0" applyFont="1" applyFill="1"/>
    <xf numFmtId="0" fontId="34" fillId="0" borderId="0" xfId="5" applyFont="1" applyFill="1" applyBorder="1" applyAlignment="1"/>
    <xf numFmtId="0" fontId="34" fillId="0" borderId="0" xfId="5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3" fontId="34" fillId="0" borderId="0" xfId="0" applyNumberFormat="1" applyFont="1" applyAlignment="1">
      <alignment horizontal="right"/>
    </xf>
    <xf numFmtId="0" fontId="13" fillId="0" borderId="0" xfId="0" applyFont="1" applyAlignment="1">
      <alignment horizontal="right" wrapText="1"/>
    </xf>
    <xf numFmtId="3" fontId="19" fillId="0" borderId="0" xfId="0" applyNumberFormat="1" applyFont="1" applyBorder="1" applyAlignment="1">
      <alignment horizontal="right"/>
    </xf>
    <xf numFmtId="0" fontId="19" fillId="0" borderId="0" xfId="0" applyFont="1" applyAlignment="1">
      <alignment wrapText="1"/>
    </xf>
    <xf numFmtId="1" fontId="19" fillId="0" borderId="0" xfId="0" applyNumberFormat="1" applyFont="1" applyAlignment="1">
      <alignment wrapText="1"/>
    </xf>
    <xf numFmtId="0" fontId="19" fillId="0" borderId="0" xfId="0" applyFont="1" applyBorder="1" applyAlignment="1"/>
    <xf numFmtId="0" fontId="34" fillId="0" borderId="0" xfId="0" applyFont="1" applyAlignment="1"/>
    <xf numFmtId="0" fontId="19" fillId="0" borderId="0" xfId="0" applyFont="1" applyAlignment="1"/>
    <xf numFmtId="0" fontId="19" fillId="0" borderId="3" xfId="0" applyFont="1" applyBorder="1"/>
    <xf numFmtId="3" fontId="10" fillId="0" borderId="0" xfId="0" applyNumberFormat="1" applyFont="1" applyFill="1" applyAlignment="1" applyProtection="1">
      <alignment horizontal="right"/>
    </xf>
    <xf numFmtId="0" fontId="28" fillId="0" borderId="0" xfId="0" applyFont="1" applyBorder="1" applyAlignment="1">
      <alignment horizontal="right"/>
    </xf>
    <xf numFmtId="3" fontId="35" fillId="0" borderId="0" xfId="0" applyNumberFormat="1" applyFont="1" applyFill="1" applyBorder="1" applyAlignment="1" applyProtection="1"/>
    <xf numFmtId="3" fontId="19" fillId="0" borderId="0" xfId="0" applyNumberFormat="1" applyFont="1" applyFill="1" applyBorder="1" applyAlignment="1" applyProtection="1"/>
    <xf numFmtId="3" fontId="19" fillId="0" borderId="0" xfId="3" applyNumberFormat="1" applyFont="1" applyFill="1" applyBorder="1" applyAlignment="1" applyProtection="1">
      <alignment horizontal="right"/>
    </xf>
    <xf numFmtId="3" fontId="19" fillId="0" borderId="2" xfId="3" applyNumberFormat="1" applyFont="1" applyFill="1" applyBorder="1" applyAlignment="1" applyProtection="1">
      <alignment horizontal="centerContinuous" vertical="center" wrapText="1"/>
    </xf>
    <xf numFmtId="3" fontId="19" fillId="0" borderId="0" xfId="0" applyNumberFormat="1" applyFont="1" applyFill="1" applyBorder="1" applyAlignment="1" applyProtection="1">
      <alignment horizontal="right"/>
    </xf>
    <xf numFmtId="3" fontId="35" fillId="0" borderId="0" xfId="0" applyNumberFormat="1" applyFont="1" applyFill="1" applyAlignment="1" applyProtection="1"/>
    <xf numFmtId="49" fontId="1" fillId="0" borderId="0" xfId="5" applyNumberFormat="1" applyFont="1" applyBorder="1" applyAlignment="1" applyProtection="1">
      <alignment horizontal="center"/>
    </xf>
    <xf numFmtId="49" fontId="0" fillId="0" borderId="0" xfId="0" applyNumberFormat="1" applyAlignment="1">
      <alignment horizontal="center"/>
    </xf>
    <xf numFmtId="0" fontId="24" fillId="0" borderId="2" xfId="3" applyNumberFormat="1" applyFont="1" applyBorder="1" applyAlignment="1">
      <alignment horizontal="centerContinuous" vertical="center" wrapText="1"/>
    </xf>
    <xf numFmtId="3" fontId="28" fillId="0" borderId="0" xfId="0" applyNumberFormat="1" applyFont="1" applyAlignment="1">
      <alignment horizontal="right"/>
    </xf>
    <xf numFmtId="0" fontId="10" fillId="0" borderId="0" xfId="0" applyFont="1" applyBorder="1" applyAlignment="1" applyProtection="1">
      <alignment horizontal="right"/>
    </xf>
    <xf numFmtId="1" fontId="10" fillId="0" borderId="2" xfId="3" applyNumberFormat="1" applyFont="1" applyBorder="1" applyAlignment="1">
      <alignment horizontal="center" vertical="center" wrapText="1"/>
    </xf>
    <xf numFmtId="0" fontId="9" fillId="0" borderId="0" xfId="5" applyFont="1" applyBorder="1" applyAlignment="1"/>
    <xf numFmtId="0" fontId="10" fillId="0" borderId="0" xfId="0" applyFont="1" applyFill="1" applyAlignment="1">
      <alignment horizontal="center"/>
    </xf>
    <xf numFmtId="1" fontId="19" fillId="0" borderId="0" xfId="0" applyNumberFormat="1" applyFont="1" applyAlignment="1">
      <alignment horizontal="center"/>
    </xf>
    <xf numFmtId="1" fontId="28" fillId="0" borderId="0" xfId="0" applyNumberFormat="1" applyFont="1" applyAlignment="1">
      <alignment horizontal="center"/>
    </xf>
    <xf numFmtId="3" fontId="28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/>
    </xf>
    <xf numFmtId="49" fontId="0" fillId="0" borderId="0" xfId="0" applyNumberFormat="1" applyFill="1" applyAlignment="1">
      <alignment horizontal="center"/>
    </xf>
    <xf numFmtId="0" fontId="41" fillId="0" borderId="0" xfId="5" applyFont="1" applyBorder="1" applyAlignment="1"/>
    <xf numFmtId="0" fontId="40" fillId="0" borderId="0" xfId="0" applyFont="1" applyBorder="1"/>
    <xf numFmtId="1" fontId="40" fillId="0" borderId="0" xfId="0" applyNumberFormat="1" applyFont="1" applyBorder="1"/>
    <xf numFmtId="0" fontId="40" fillId="0" borderId="0" xfId="3" applyNumberFormat="1" applyFont="1" applyBorder="1" applyAlignment="1">
      <alignment horizontal="right"/>
    </xf>
    <xf numFmtId="0" fontId="40" fillId="0" borderId="0" xfId="0" applyFont="1"/>
    <xf numFmtId="3" fontId="42" fillId="0" borderId="0" xfId="0" applyNumberFormat="1" applyFont="1" applyBorder="1" applyAlignment="1">
      <alignment horizontal="right"/>
    </xf>
    <xf numFmtId="0" fontId="39" fillId="0" borderId="0" xfId="0" applyFont="1"/>
    <xf numFmtId="0" fontId="43" fillId="0" borderId="0" xfId="3" applyNumberFormat="1" applyFont="1" applyAlignment="1">
      <alignment horizontal="right"/>
    </xf>
    <xf numFmtId="0" fontId="40" fillId="0" borderId="0" xfId="3" applyNumberFormat="1" applyFont="1" applyAlignment="1">
      <alignment horizontal="right"/>
    </xf>
    <xf numFmtId="0" fontId="40" fillId="0" borderId="1" xfId="3" applyNumberFormat="1" applyFont="1" applyBorder="1" applyAlignment="1">
      <alignment horizontal="centerContinuous" vertical="center" wrapText="1"/>
    </xf>
    <xf numFmtId="0" fontId="40" fillId="0" borderId="2" xfId="3" applyNumberFormat="1" applyFont="1" applyBorder="1" applyAlignment="1">
      <alignment horizontal="centerContinuous" vertical="center" wrapText="1"/>
    </xf>
    <xf numFmtId="0" fontId="40" fillId="0" borderId="3" xfId="0" applyFont="1" applyBorder="1"/>
    <xf numFmtId="1" fontId="40" fillId="0" borderId="3" xfId="0" applyNumberFormat="1" applyFont="1" applyBorder="1"/>
    <xf numFmtId="0" fontId="40" fillId="0" borderId="3" xfId="3" applyNumberFormat="1" applyFont="1" applyBorder="1" applyAlignment="1">
      <alignment horizontal="right"/>
    </xf>
    <xf numFmtId="0" fontId="40" fillId="0" borderId="0" xfId="3" applyNumberFormat="1" applyFont="1" applyBorder="1" applyAlignment="1">
      <alignment horizontal="centerContinuous" vertical="center" wrapText="1"/>
    </xf>
    <xf numFmtId="0" fontId="40" fillId="0" borderId="3" xfId="3" applyNumberFormat="1" applyFont="1" applyBorder="1" applyAlignment="1">
      <alignment horizontal="centerContinuous" vertical="center" wrapText="1"/>
    </xf>
    <xf numFmtId="0" fontId="39" fillId="0" borderId="0" xfId="0" applyFont="1" applyBorder="1"/>
    <xf numFmtId="0" fontId="43" fillId="0" borderId="0" xfId="3" applyNumberFormat="1" applyFont="1" applyBorder="1" applyAlignment="1">
      <alignment horizontal="right"/>
    </xf>
    <xf numFmtId="0" fontId="42" fillId="0" borderId="0" xfId="0" applyFont="1" applyBorder="1"/>
    <xf numFmtId="1" fontId="42" fillId="0" borderId="0" xfId="0" applyNumberFormat="1" applyFont="1" applyBorder="1"/>
    <xf numFmtId="0" fontId="42" fillId="0" borderId="1" xfId="3" applyNumberFormat="1" applyFont="1" applyBorder="1" applyAlignment="1">
      <alignment horizontal="centerContinuous" vertical="center" wrapText="1"/>
    </xf>
    <xf numFmtId="0" fontId="42" fillId="0" borderId="2" xfId="3" applyNumberFormat="1" applyFont="1" applyBorder="1" applyAlignment="1">
      <alignment horizontal="centerContinuous" vertical="center" wrapText="1"/>
    </xf>
    <xf numFmtId="1" fontId="42" fillId="0" borderId="3" xfId="0" applyNumberFormat="1" applyFont="1" applyBorder="1"/>
    <xf numFmtId="0" fontId="42" fillId="0" borderId="3" xfId="0" applyFont="1" applyBorder="1"/>
    <xf numFmtId="0" fontId="44" fillId="0" borderId="0" xfId="0" applyFont="1"/>
    <xf numFmtId="0" fontId="42" fillId="0" borderId="0" xfId="0" applyFont="1"/>
    <xf numFmtId="0" fontId="45" fillId="0" borderId="0" xfId="3" applyNumberFormat="1" applyFont="1" applyBorder="1" applyAlignment="1">
      <alignment horizontal="right"/>
    </xf>
    <xf numFmtId="0" fontId="46" fillId="0" borderId="0" xfId="3" applyNumberFormat="1" applyFont="1" applyBorder="1" applyAlignment="1">
      <alignment horizontal="right"/>
    </xf>
    <xf numFmtId="0" fontId="46" fillId="0" borderId="1" xfId="3" applyNumberFormat="1" applyFont="1" applyBorder="1" applyAlignment="1">
      <alignment horizontal="centerContinuous" vertical="center" wrapText="1"/>
    </xf>
    <xf numFmtId="0" fontId="46" fillId="0" borderId="2" xfId="3" applyNumberFormat="1" applyFont="1" applyBorder="1" applyAlignment="1">
      <alignment horizontal="centerContinuous" vertical="center" wrapText="1"/>
    </xf>
    <xf numFmtId="0" fontId="46" fillId="0" borderId="0" xfId="0" applyFont="1" applyBorder="1"/>
    <xf numFmtId="0" fontId="46" fillId="0" borderId="3" xfId="0" applyFont="1" applyBorder="1"/>
    <xf numFmtId="1" fontId="46" fillId="0" borderId="0" xfId="0" applyNumberFormat="1" applyFont="1" applyBorder="1"/>
    <xf numFmtId="1" fontId="46" fillId="0" borderId="3" xfId="0" applyNumberFormat="1" applyFont="1" applyBorder="1"/>
    <xf numFmtId="0" fontId="47" fillId="0" borderId="0" xfId="0" applyFont="1" applyBorder="1"/>
    <xf numFmtId="0" fontId="48" fillId="0" borderId="0" xfId="0" applyFont="1"/>
    <xf numFmtId="0" fontId="48" fillId="0" borderId="0" xfId="0" applyFont="1" applyBorder="1"/>
    <xf numFmtId="0" fontId="44" fillId="0" borderId="0" xfId="0" applyFont="1" applyBorder="1"/>
    <xf numFmtId="0" fontId="39" fillId="0" borderId="0" xfId="0" applyFont="1" applyAlignment="1">
      <alignment wrapText="1"/>
    </xf>
    <xf numFmtId="0" fontId="42" fillId="0" borderId="0" xfId="3" applyNumberFormat="1" applyFont="1" applyAlignment="1">
      <alignment horizontal="right"/>
    </xf>
    <xf numFmtId="0" fontId="49" fillId="0" borderId="1" xfId="3" applyNumberFormat="1" applyFont="1" applyBorder="1" applyAlignment="1">
      <alignment horizontal="centerContinuous" vertical="center" wrapText="1"/>
    </xf>
    <xf numFmtId="0" fontId="49" fillId="0" borderId="2" xfId="3" applyNumberFormat="1" applyFont="1" applyBorder="1" applyAlignment="1">
      <alignment horizontal="centerContinuous" vertical="center" wrapText="1"/>
    </xf>
    <xf numFmtId="0" fontId="42" fillId="0" borderId="3" xfId="3" applyNumberFormat="1" applyFont="1" applyBorder="1" applyAlignment="1">
      <alignment horizontal="right"/>
    </xf>
    <xf numFmtId="0" fontId="42" fillId="0" borderId="0" xfId="3" applyNumberFormat="1" applyFont="1" applyBorder="1" applyAlignment="1">
      <alignment horizontal="right"/>
    </xf>
    <xf numFmtId="0" fontId="42" fillId="0" borderId="3" xfId="3" applyNumberFormat="1" applyFont="1" applyBorder="1" applyAlignment="1">
      <alignment horizontal="centerContinuous" vertical="center" wrapText="1"/>
    </xf>
    <xf numFmtId="0" fontId="42" fillId="0" borderId="0" xfId="3" applyNumberFormat="1" applyFont="1" applyBorder="1" applyAlignment="1">
      <alignment horizontal="centerContinuous" vertical="center" wrapText="1"/>
    </xf>
    <xf numFmtId="0" fontId="42" fillId="0" borderId="2" xfId="3" applyNumberFormat="1" applyFont="1" applyBorder="1" applyAlignment="1">
      <alignment horizontal="center" vertical="center" wrapText="1"/>
    </xf>
    <xf numFmtId="0" fontId="45" fillId="0" borderId="0" xfId="3" applyNumberFormat="1" applyFont="1" applyAlignment="1">
      <alignment horizontal="right"/>
    </xf>
    <xf numFmtId="0" fontId="46" fillId="0" borderId="0" xfId="0" applyFont="1"/>
    <xf numFmtId="0" fontId="46" fillId="0" borderId="0" xfId="3" applyNumberFormat="1" applyFont="1" applyAlignment="1">
      <alignment horizontal="right"/>
    </xf>
    <xf numFmtId="0" fontId="46" fillId="0" borderId="3" xfId="3" applyNumberFormat="1" applyFont="1" applyBorder="1" applyAlignment="1">
      <alignment horizontal="right"/>
    </xf>
    <xf numFmtId="0" fontId="46" fillId="0" borderId="0" xfId="3" applyNumberFormat="1" applyFont="1" applyBorder="1" applyAlignment="1">
      <alignment horizontal="centerContinuous" vertical="center" wrapText="1"/>
    </xf>
    <xf numFmtId="0" fontId="46" fillId="0" borderId="3" xfId="3" applyNumberFormat="1" applyFont="1" applyBorder="1" applyAlignment="1">
      <alignment horizontal="centerContinuous" vertical="center" wrapText="1"/>
    </xf>
    <xf numFmtId="0" fontId="47" fillId="0" borderId="0" xfId="0" applyFont="1"/>
    <xf numFmtId="0" fontId="42" fillId="0" borderId="1" xfId="3" applyNumberFormat="1" applyFont="1" applyBorder="1" applyAlignment="1">
      <alignment horizontal="center" vertical="center" wrapText="1"/>
    </xf>
    <xf numFmtId="0" fontId="42" fillId="0" borderId="0" xfId="0" applyFont="1" applyFill="1" applyBorder="1" applyAlignment="1" applyProtection="1"/>
    <xf numFmtId="0" fontId="42" fillId="0" borderId="3" xfId="0" applyFont="1" applyFill="1" applyBorder="1" applyAlignment="1" applyProtection="1"/>
    <xf numFmtId="1" fontId="42" fillId="0" borderId="3" xfId="0" applyNumberFormat="1" applyFont="1" applyFill="1" applyBorder="1" applyAlignment="1" applyProtection="1"/>
    <xf numFmtId="1" fontId="42" fillId="0" borderId="0" xfId="0" applyNumberFormat="1" applyFont="1" applyFill="1" applyBorder="1" applyAlignment="1" applyProtection="1"/>
    <xf numFmtId="0" fontId="42" fillId="0" borderId="3" xfId="3" applyNumberFormat="1" applyFont="1" applyFill="1" applyBorder="1" applyAlignment="1" applyProtection="1">
      <alignment horizontal="right"/>
    </xf>
    <xf numFmtId="0" fontId="42" fillId="0" borderId="0" xfId="3" applyNumberFormat="1" applyFont="1" applyFill="1" applyBorder="1" applyAlignment="1" applyProtection="1">
      <alignment horizontal="right"/>
    </xf>
    <xf numFmtId="0" fontId="42" fillId="0" borderId="3" xfId="3" applyNumberFormat="1" applyFont="1" applyFill="1" applyBorder="1" applyAlignment="1" applyProtection="1">
      <alignment horizontal="centerContinuous" vertical="center" wrapText="1"/>
    </xf>
    <xf numFmtId="0" fontId="42" fillId="0" borderId="0" xfId="3" applyNumberFormat="1" applyFont="1" applyFill="1" applyBorder="1" applyAlignment="1" applyProtection="1">
      <alignment horizontal="centerContinuous" vertical="center" wrapText="1"/>
    </xf>
    <xf numFmtId="0" fontId="42" fillId="0" borderId="1" xfId="3" applyNumberFormat="1" applyFont="1" applyFill="1" applyBorder="1" applyAlignment="1" applyProtection="1">
      <alignment horizontal="centerContinuous" vertical="center" wrapText="1"/>
    </xf>
    <xf numFmtId="0" fontId="42" fillId="0" borderId="2" xfId="3" applyNumberFormat="1" applyFont="1" applyFill="1" applyBorder="1" applyAlignment="1" applyProtection="1">
      <alignment horizontal="centerContinuous" vertical="center" wrapText="1"/>
    </xf>
    <xf numFmtId="0" fontId="42" fillId="0" borderId="0" xfId="0" applyFont="1" applyFill="1" applyAlignment="1" applyProtection="1"/>
    <xf numFmtId="0" fontId="42" fillId="0" borderId="0" xfId="3" applyNumberFormat="1" applyFont="1" applyFill="1" applyAlignment="1" applyProtection="1">
      <alignment horizontal="right"/>
    </xf>
    <xf numFmtId="0" fontId="42" fillId="0" borderId="19" xfId="0" applyFont="1" applyFill="1" applyBorder="1" applyAlignment="1" applyProtection="1"/>
    <xf numFmtId="0" fontId="46" fillId="0" borderId="0" xfId="0" applyFont="1" applyFill="1" applyAlignment="1" applyProtection="1"/>
    <xf numFmtId="1" fontId="42" fillId="0" borderId="0" xfId="0" applyNumberFormat="1" applyFont="1" applyFill="1" applyAlignment="1" applyProtection="1"/>
    <xf numFmtId="0" fontId="42" fillId="0" borderId="19" xfId="0" applyFont="1" applyBorder="1" applyAlignment="1" applyProtection="1"/>
    <xf numFmtId="0" fontId="42" fillId="0" borderId="0" xfId="0" applyFont="1" applyBorder="1" applyAlignment="1" applyProtection="1"/>
    <xf numFmtId="0" fontId="42" fillId="0" borderId="3" xfId="0" applyFont="1" applyBorder="1" applyAlignment="1" applyProtection="1">
      <alignment horizontal="right"/>
    </xf>
    <xf numFmtId="0" fontId="42" fillId="0" borderId="0" xfId="0" applyFont="1" applyBorder="1" applyAlignment="1" applyProtection="1">
      <alignment horizontal="right"/>
    </xf>
    <xf numFmtId="3" fontId="42" fillId="0" borderId="3" xfId="0" applyNumberFormat="1" applyFont="1" applyBorder="1" applyAlignment="1" applyProtection="1">
      <alignment horizontal="right"/>
    </xf>
    <xf numFmtId="3" fontId="42" fillId="0" borderId="0" xfId="0" applyNumberFormat="1" applyFont="1" applyBorder="1" applyAlignment="1" applyProtection="1">
      <alignment horizontal="right"/>
    </xf>
    <xf numFmtId="3" fontId="45" fillId="0" borderId="0" xfId="3" applyNumberFormat="1" applyFont="1" applyAlignment="1">
      <alignment horizontal="right"/>
    </xf>
    <xf numFmtId="0" fontId="42" fillId="0" borderId="0" xfId="0" applyFont="1" applyBorder="1" applyAlignment="1">
      <alignment horizontal="centerContinuous"/>
    </xf>
    <xf numFmtId="0" fontId="39" fillId="0" borderId="0" xfId="0" applyFont="1" applyFill="1"/>
    <xf numFmtId="0" fontId="43" fillId="0" borderId="0" xfId="3" applyNumberFormat="1" applyFont="1" applyFill="1" applyAlignment="1">
      <alignment horizontal="right"/>
    </xf>
    <xf numFmtId="0" fontId="42" fillId="0" borderId="0" xfId="3" applyNumberFormat="1" applyFont="1" applyFill="1" applyAlignment="1">
      <alignment horizontal="right"/>
    </xf>
    <xf numFmtId="0" fontId="42" fillId="0" borderId="0" xfId="0" applyFont="1" applyFill="1" applyBorder="1"/>
    <xf numFmtId="0" fontId="42" fillId="0" borderId="3" xfId="0" applyFont="1" applyFill="1" applyBorder="1"/>
    <xf numFmtId="1" fontId="42" fillId="0" borderId="3" xfId="0" applyNumberFormat="1" applyFont="1" applyFill="1" applyBorder="1"/>
    <xf numFmtId="1" fontId="42" fillId="0" borderId="0" xfId="0" applyNumberFormat="1" applyFont="1" applyFill="1" applyBorder="1"/>
    <xf numFmtId="0" fontId="42" fillId="0" borderId="3" xfId="3" applyNumberFormat="1" applyFont="1" applyFill="1" applyBorder="1" applyAlignment="1">
      <alignment horizontal="right"/>
    </xf>
    <xf numFmtId="0" fontId="42" fillId="0" borderId="0" xfId="3" applyNumberFormat="1" applyFont="1" applyFill="1" applyBorder="1" applyAlignment="1">
      <alignment horizontal="right"/>
    </xf>
    <xf numFmtId="0" fontId="42" fillId="0" borderId="3" xfId="3" applyNumberFormat="1" applyFont="1" applyFill="1" applyBorder="1" applyAlignment="1">
      <alignment horizontal="centerContinuous" vertical="center" wrapText="1"/>
    </xf>
    <xf numFmtId="0" fontId="42" fillId="0" borderId="0" xfId="3" applyNumberFormat="1" applyFont="1" applyFill="1" applyBorder="1" applyAlignment="1">
      <alignment horizontal="centerContinuous" vertical="center" wrapText="1"/>
    </xf>
    <xf numFmtId="0" fontId="42" fillId="0" borderId="0" xfId="0" applyFont="1" applyFill="1"/>
    <xf numFmtId="0" fontId="42" fillId="0" borderId="1" xfId="3" applyNumberFormat="1" applyFont="1" applyFill="1" applyBorder="1" applyAlignment="1">
      <alignment horizontal="centerContinuous" vertical="center" wrapText="1"/>
    </xf>
    <xf numFmtId="0" fontId="42" fillId="0" borderId="2" xfId="3" applyNumberFormat="1" applyFont="1" applyFill="1" applyBorder="1" applyAlignment="1">
      <alignment horizontal="centerContinuous" vertical="center" wrapText="1"/>
    </xf>
    <xf numFmtId="0" fontId="48" fillId="0" borderId="0" xfId="0" applyFont="1" applyFill="1"/>
    <xf numFmtId="0" fontId="45" fillId="0" borderId="0" xfId="3" applyNumberFormat="1" applyFont="1" applyFill="1" applyAlignment="1">
      <alignment horizontal="right"/>
    </xf>
    <xf numFmtId="0" fontId="46" fillId="0" borderId="0" xfId="0" applyFont="1" applyFill="1"/>
    <xf numFmtId="0" fontId="46" fillId="0" borderId="0" xfId="3" applyNumberFormat="1" applyFont="1" applyFill="1" applyAlignment="1">
      <alignment horizontal="right"/>
    </xf>
    <xf numFmtId="0" fontId="46" fillId="0" borderId="1" xfId="3" applyNumberFormat="1" applyFont="1" applyFill="1" applyBorder="1" applyAlignment="1">
      <alignment horizontal="centerContinuous" vertical="center" wrapText="1"/>
    </xf>
    <xf numFmtId="0" fontId="46" fillId="0" borderId="2" xfId="3" applyNumberFormat="1" applyFont="1" applyFill="1" applyBorder="1" applyAlignment="1">
      <alignment horizontal="centerContinuous" vertical="center" wrapText="1"/>
    </xf>
    <xf numFmtId="0" fontId="46" fillId="0" borderId="0" xfId="0" applyFont="1" applyFill="1" applyBorder="1"/>
    <xf numFmtId="0" fontId="46" fillId="0" borderId="3" xfId="0" applyFont="1" applyFill="1" applyBorder="1"/>
    <xf numFmtId="1" fontId="46" fillId="0" borderId="0" xfId="0" applyNumberFormat="1" applyFont="1" applyFill="1" applyBorder="1"/>
    <xf numFmtId="1" fontId="46" fillId="0" borderId="3" xfId="0" applyNumberFormat="1" applyFont="1" applyFill="1" applyBorder="1"/>
    <xf numFmtId="0" fontId="46" fillId="0" borderId="3" xfId="3" applyNumberFormat="1" applyFont="1" applyFill="1" applyBorder="1" applyAlignment="1">
      <alignment horizontal="right"/>
    </xf>
    <xf numFmtId="0" fontId="46" fillId="0" borderId="0" xfId="3" applyNumberFormat="1" applyFont="1" applyFill="1" applyBorder="1" applyAlignment="1">
      <alignment horizontal="centerContinuous" vertical="center" wrapText="1"/>
    </xf>
    <xf numFmtId="0" fontId="46" fillId="0" borderId="3" xfId="3" applyNumberFormat="1" applyFont="1" applyFill="1" applyBorder="1" applyAlignment="1">
      <alignment horizontal="centerContinuous" vertical="center" wrapText="1"/>
    </xf>
    <xf numFmtId="0" fontId="47" fillId="0" borderId="0" xfId="0" applyFont="1" applyFill="1"/>
    <xf numFmtId="0" fontId="39" fillId="0" borderId="0" xfId="0" applyFont="1" applyFill="1" applyBorder="1"/>
    <xf numFmtId="0" fontId="43" fillId="0" borderId="0" xfId="3" applyNumberFormat="1" applyFont="1" applyFill="1" applyBorder="1" applyAlignment="1">
      <alignment horizontal="right"/>
    </xf>
    <xf numFmtId="1" fontId="42" fillId="0" borderId="1" xfId="3" applyNumberFormat="1" applyFont="1" applyBorder="1" applyAlignment="1">
      <alignment horizontal="center" vertical="center" wrapText="1"/>
    </xf>
    <xf numFmtId="1" fontId="42" fillId="0" borderId="2" xfId="3" applyNumberFormat="1" applyFont="1" applyBorder="1" applyAlignment="1">
      <alignment horizontal="center" vertical="center" wrapText="1"/>
    </xf>
    <xf numFmtId="0" fontId="42" fillId="0" borderId="0" xfId="0" applyFont="1" applyBorder="1" applyAlignment="1"/>
    <xf numFmtId="0" fontId="42" fillId="0" borderId="3" xfId="0" applyFont="1" applyBorder="1" applyAlignment="1"/>
    <xf numFmtId="1" fontId="42" fillId="0" borderId="3" xfId="0" applyNumberFormat="1" applyFont="1" applyBorder="1" applyAlignment="1"/>
    <xf numFmtId="1" fontId="42" fillId="0" borderId="0" xfId="0" applyNumberFormat="1" applyFont="1" applyBorder="1" applyAlignment="1"/>
    <xf numFmtId="0" fontId="42" fillId="0" borderId="0" xfId="0" applyFont="1" applyAlignment="1"/>
    <xf numFmtId="1" fontId="42" fillId="0" borderId="3" xfId="0" applyNumberFormat="1" applyFont="1" applyBorder="1" applyAlignment="1">
      <alignment horizontal="center"/>
    </xf>
    <xf numFmtId="1" fontId="42" fillId="0" borderId="0" xfId="0" applyNumberFormat="1" applyFont="1" applyBorder="1" applyAlignment="1">
      <alignment horizontal="center"/>
    </xf>
    <xf numFmtId="0" fontId="46" fillId="0" borderId="0" xfId="0" applyFont="1" applyAlignment="1"/>
    <xf numFmtId="0" fontId="42" fillId="0" borderId="19" xfId="0" applyFont="1" applyBorder="1"/>
    <xf numFmtId="0" fontId="42" fillId="0" borderId="18" xfId="0" applyFont="1" applyBorder="1"/>
    <xf numFmtId="3" fontId="28" fillId="0" borderId="0" xfId="4" applyNumberFormat="1" applyFont="1" applyFill="1" applyBorder="1" applyAlignment="1">
      <alignment horizontal="right" wrapText="1"/>
    </xf>
    <xf numFmtId="3" fontId="28" fillId="0" borderId="22" xfId="5" applyNumberFormat="1" applyFont="1" applyFill="1" applyBorder="1" applyAlignment="1">
      <alignment horizontal="right" wrapText="1"/>
    </xf>
    <xf numFmtId="0" fontId="10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5" fillId="0" borderId="0" xfId="5" applyFont="1" applyBorder="1" applyAlignment="1" applyProtection="1">
      <alignment horizontal="center"/>
    </xf>
    <xf numFmtId="0" fontId="0" fillId="0" borderId="0" xfId="0" applyAlignment="1">
      <alignment horizontal="center"/>
    </xf>
    <xf numFmtId="49" fontId="1" fillId="0" borderId="0" xfId="5" applyNumberFormat="1" applyFont="1" applyBorder="1" applyAlignment="1" applyProtection="1">
      <alignment horizontal="center"/>
    </xf>
    <xf numFmtId="49" fontId="0" fillId="0" borderId="0" xfId="0" applyNumberFormat="1" applyAlignment="1">
      <alignment horizontal="center"/>
    </xf>
    <xf numFmtId="0" fontId="10" fillId="0" borderId="2" xfId="3" applyNumberFormat="1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5" fillId="2" borderId="0" xfId="5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5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7">
    <cellStyle name="Normal_H4" xfId="1"/>
    <cellStyle name="Normálna" xfId="0" builtinId="0"/>
    <cellStyle name="normální_B08_IPP" xfId="2"/>
    <cellStyle name="normální_H10" xfId="3"/>
    <cellStyle name="normální_KATP_2007" xfId="4"/>
    <cellStyle name="normální_List1" xfId="5"/>
    <cellStyle name="normální_OKEC2_2005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Priemyselné podniky podľa ekonomickej činnosti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Enterprises of industry by economic activity</a:t>
            </a:r>
          </a:p>
        </c:rich>
      </c:tx>
      <c:layout>
        <c:manualLayout>
          <c:xMode val="edge"/>
          <c:yMode val="edge"/>
          <c:x val="0.37240592768074149"/>
          <c:y val="1.070663811563169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2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25400">
          <a:noFill/>
        </a:ln>
      </c:spPr>
    </c:sideWall>
    <c:backWall>
      <c:thickness val="0"/>
      <c:spPr>
        <a:solidFill>
          <a:schemeClr val="bg1">
            <a:lumMod val="75000"/>
          </a:schemeClr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7826639082817131"/>
          <c:y val="9.421841541755889E-2"/>
          <c:w val="0.79243073731152858"/>
          <c:h val="0.7259100642398287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počet_podnikov_SKNACE_OKRES!$H$7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počet_podnikov_SKNACE_OKRES!$A$11:$A$43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počet_podnikov_SKNACE_OKRES!$H$11:$H$43</c:f>
              <c:numCache>
                <c:formatCode>#,##0</c:formatCode>
                <c:ptCount val="33"/>
                <c:pt idx="0">
                  <c:v>1</c:v>
                </c:pt>
                <c:pt idx="1">
                  <c:v>1</c:v>
                </c:pt>
                <c:pt idx="2">
                  <c:v>23</c:v>
                </c:pt>
                <c:pt idx="3">
                  <c:v>1</c:v>
                </c:pt>
                <c:pt idx="4">
                  <c:v>280</c:v>
                </c:pt>
                <c:pt idx="5">
                  <c:v>40</c:v>
                </c:pt>
                <c:pt idx="6">
                  <c:v>0</c:v>
                </c:pt>
                <c:pt idx="7">
                  <c:v>51</c:v>
                </c:pt>
                <c:pt idx="8">
                  <c:v>88</c:v>
                </c:pt>
                <c:pt idx="9">
                  <c:v>43</c:v>
                </c:pt>
                <c:pt idx="10">
                  <c:v>117</c:v>
                </c:pt>
                <c:pt idx="11">
                  <c:v>49</c:v>
                </c:pt>
                <c:pt idx="12">
                  <c:v>35</c:v>
                </c:pt>
                <c:pt idx="13">
                  <c:v>4</c:v>
                </c:pt>
                <c:pt idx="14">
                  <c:v>49</c:v>
                </c:pt>
                <c:pt idx="15">
                  <c:v>18</c:v>
                </c:pt>
                <c:pt idx="16">
                  <c:v>217</c:v>
                </c:pt>
                <c:pt idx="17">
                  <c:v>107</c:v>
                </c:pt>
                <c:pt idx="18">
                  <c:v>72</c:v>
                </c:pt>
                <c:pt idx="19">
                  <c:v>465</c:v>
                </c:pt>
                <c:pt idx="20">
                  <c:v>66</c:v>
                </c:pt>
                <c:pt idx="21">
                  <c:v>141</c:v>
                </c:pt>
                <c:pt idx="22">
                  <c:v>220</c:v>
                </c:pt>
                <c:pt idx="23">
                  <c:v>154</c:v>
                </c:pt>
                <c:pt idx="24">
                  <c:v>18</c:v>
                </c:pt>
                <c:pt idx="25">
                  <c:v>73</c:v>
                </c:pt>
                <c:pt idx="26">
                  <c:v>45</c:v>
                </c:pt>
                <c:pt idx="27">
                  <c:v>89</c:v>
                </c:pt>
                <c:pt idx="28">
                  <c:v>116</c:v>
                </c:pt>
                <c:pt idx="29">
                  <c:v>16</c:v>
                </c:pt>
                <c:pt idx="30">
                  <c:v>4</c:v>
                </c:pt>
                <c:pt idx="31">
                  <c:v>85</c:v>
                </c:pt>
                <c:pt idx="3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77-4F2D-8CD5-91422E4FEA3F}"/>
            </c:ext>
          </c:extLst>
        </c:ser>
        <c:ser>
          <c:idx val="1"/>
          <c:order val="1"/>
          <c:tx>
            <c:strRef>
              <c:f>počet_podnikov_SKNACE_OKRES!$K$7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počet_podnikov_SKNACE_OKRES!$A$11:$A$43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počet_podnikov_SKNACE_OKRES!$K$11:$K$43</c:f>
              <c:numCache>
                <c:formatCode>#,##0</c:formatCode>
                <c:ptCount val="33"/>
                <c:pt idx="0">
                  <c:v>1</c:v>
                </c:pt>
                <c:pt idx="1">
                  <c:v>1</c:v>
                </c:pt>
                <c:pt idx="2">
                  <c:v>24</c:v>
                </c:pt>
                <c:pt idx="3">
                  <c:v>1</c:v>
                </c:pt>
                <c:pt idx="4">
                  <c:v>284</c:v>
                </c:pt>
                <c:pt idx="5">
                  <c:v>41</c:v>
                </c:pt>
                <c:pt idx="6">
                  <c:v>0</c:v>
                </c:pt>
                <c:pt idx="7">
                  <c:v>52</c:v>
                </c:pt>
                <c:pt idx="8">
                  <c:v>86</c:v>
                </c:pt>
                <c:pt idx="9">
                  <c:v>44</c:v>
                </c:pt>
                <c:pt idx="10">
                  <c:v>124</c:v>
                </c:pt>
                <c:pt idx="11">
                  <c:v>51</c:v>
                </c:pt>
                <c:pt idx="12">
                  <c:v>33</c:v>
                </c:pt>
                <c:pt idx="13">
                  <c:v>5</c:v>
                </c:pt>
                <c:pt idx="14">
                  <c:v>48</c:v>
                </c:pt>
                <c:pt idx="15">
                  <c:v>17</c:v>
                </c:pt>
                <c:pt idx="16">
                  <c:v>211</c:v>
                </c:pt>
                <c:pt idx="17">
                  <c:v>108</c:v>
                </c:pt>
                <c:pt idx="18">
                  <c:v>70</c:v>
                </c:pt>
                <c:pt idx="19">
                  <c:v>472</c:v>
                </c:pt>
                <c:pt idx="20">
                  <c:v>64</c:v>
                </c:pt>
                <c:pt idx="21">
                  <c:v>148</c:v>
                </c:pt>
                <c:pt idx="22">
                  <c:v>232</c:v>
                </c:pt>
                <c:pt idx="23">
                  <c:v>161</c:v>
                </c:pt>
                <c:pt idx="24">
                  <c:v>19</c:v>
                </c:pt>
                <c:pt idx="25">
                  <c:v>71</c:v>
                </c:pt>
                <c:pt idx="26">
                  <c:v>43</c:v>
                </c:pt>
                <c:pt idx="27">
                  <c:v>84</c:v>
                </c:pt>
                <c:pt idx="28">
                  <c:v>104</c:v>
                </c:pt>
                <c:pt idx="29">
                  <c:v>15</c:v>
                </c:pt>
                <c:pt idx="30">
                  <c:v>4</c:v>
                </c:pt>
                <c:pt idx="31">
                  <c:v>92</c:v>
                </c:pt>
                <c:pt idx="3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77-4F2D-8CD5-91422E4FE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955243695"/>
        <c:axId val="1"/>
        <c:axId val="0"/>
      </c:bar3DChart>
      <c:catAx>
        <c:axId val="9552436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oddielu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division of economic activity  </a:t>
                </a:r>
              </a:p>
            </c:rich>
          </c:tx>
          <c:layout>
            <c:manualLayout>
              <c:xMode val="edge"/>
              <c:yMode val="edge"/>
              <c:x val="0.46398102210096731"/>
              <c:y val="0.88008565310492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podnikov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number of enterprises</a:t>
                </a:r>
              </a:p>
            </c:rich>
          </c:tx>
          <c:layout>
            <c:manualLayout>
              <c:xMode val="edge"/>
              <c:yMode val="edge"/>
              <c:x val="2.5641135178694527E-2"/>
              <c:y val="2.141327623126338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sk-SK"/>
          </a:p>
        </c:txPr>
        <c:crossAx val="955243695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0748966798385713"/>
          <c:y val="0.16630977872947894"/>
          <c:w val="0.85640617364259797"/>
          <c:h val="0.247010740359810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1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1632653061224483E-2"/>
          <c:y val="0.12889825974761621"/>
          <c:w val="0.90996398559423775"/>
          <c:h val="0.7276514663171882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pridaná_hodnota_SKNACE_OKRES!$H$7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pridaná_hodnota_SKNACE_OKRES!$A$11:$A$43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pridaná_hodnota_SKNACE_OKRES!$H$11:$H$43</c:f>
              <c:numCache>
                <c:formatCode>#,##0</c:formatCode>
                <c:ptCount val="33"/>
                <c:pt idx="2">
                  <c:v>84477021</c:v>
                </c:pt>
                <c:pt idx="4">
                  <c:v>858859432</c:v>
                </c:pt>
                <c:pt idx="5">
                  <c:v>162457194</c:v>
                </c:pt>
                <c:pt idx="6">
                  <c:v>0</c:v>
                </c:pt>
                <c:pt idx="7">
                  <c:v>108552391</c:v>
                </c:pt>
                <c:pt idx="8">
                  <c:v>94890204</c:v>
                </c:pt>
                <c:pt idx="9">
                  <c:v>144188455</c:v>
                </c:pt>
                <c:pt idx="10">
                  <c:v>224275572</c:v>
                </c:pt>
                <c:pt idx="11">
                  <c:v>297599654</c:v>
                </c:pt>
                <c:pt idx="12">
                  <c:v>73218972</c:v>
                </c:pt>
                <c:pt idx="13">
                  <c:v>614887660</c:v>
                </c:pt>
                <c:pt idx="14">
                  <c:v>412181161</c:v>
                </c:pt>
                <c:pt idx="15">
                  <c:v>89509661</c:v>
                </c:pt>
                <c:pt idx="16">
                  <c:v>1240438836</c:v>
                </c:pt>
                <c:pt idx="17">
                  <c:v>615920390</c:v>
                </c:pt>
                <c:pt idx="18">
                  <c:v>1974473884</c:v>
                </c:pt>
                <c:pt idx="19">
                  <c:v>1127014965</c:v>
                </c:pt>
                <c:pt idx="20">
                  <c:v>398468268</c:v>
                </c:pt>
                <c:pt idx="21">
                  <c:v>937484131</c:v>
                </c:pt>
                <c:pt idx="22">
                  <c:v>1481995206</c:v>
                </c:pt>
                <c:pt idx="23">
                  <c:v>3644694169</c:v>
                </c:pt>
                <c:pt idx="24">
                  <c:v>145372947</c:v>
                </c:pt>
                <c:pt idx="25">
                  <c:v>207907028</c:v>
                </c:pt>
                <c:pt idx="26">
                  <c:v>137734819</c:v>
                </c:pt>
                <c:pt idx="27">
                  <c:v>314975227</c:v>
                </c:pt>
                <c:pt idx="28">
                  <c:v>2172028193</c:v>
                </c:pt>
                <c:pt idx="29">
                  <c:v>338148810</c:v>
                </c:pt>
                <c:pt idx="31">
                  <c:v>265572044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7-428D-B38E-A60D5437BF80}"/>
            </c:ext>
          </c:extLst>
        </c:ser>
        <c:ser>
          <c:idx val="1"/>
          <c:order val="1"/>
          <c:tx>
            <c:strRef>
              <c:f>pridaná_hodnota_SKNACE_OKRES!$K$7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pridaná_hodnota_SKNACE_OKRES!$A$11:$A$43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pridaná_hodnota_SKNACE_OKRES!$K$11:$K$43</c:f>
              <c:numCache>
                <c:formatCode>#,##0</c:formatCode>
                <c:ptCount val="33"/>
                <c:pt idx="2">
                  <c:v>90821294</c:v>
                </c:pt>
                <c:pt idx="4">
                  <c:v>1036666888</c:v>
                </c:pt>
                <c:pt idx="5">
                  <c:v>169684781</c:v>
                </c:pt>
                <c:pt idx="6">
                  <c:v>0</c:v>
                </c:pt>
                <c:pt idx="7">
                  <c:v>115027445</c:v>
                </c:pt>
                <c:pt idx="8">
                  <c:v>113418522</c:v>
                </c:pt>
                <c:pt idx="9">
                  <c:v>162550989</c:v>
                </c:pt>
                <c:pt idx="10">
                  <c:v>217057055</c:v>
                </c:pt>
                <c:pt idx="11">
                  <c:v>412534187</c:v>
                </c:pt>
                <c:pt idx="12">
                  <c:v>74277422</c:v>
                </c:pt>
                <c:pt idx="13">
                  <c:v>1447125469</c:v>
                </c:pt>
                <c:pt idx="14">
                  <c:v>513075833</c:v>
                </c:pt>
                <c:pt idx="15">
                  <c:v>94383645</c:v>
                </c:pt>
                <c:pt idx="16">
                  <c:v>1295815837</c:v>
                </c:pt>
                <c:pt idx="17">
                  <c:v>731232086</c:v>
                </c:pt>
                <c:pt idx="18">
                  <c:v>1702945325</c:v>
                </c:pt>
                <c:pt idx="19">
                  <c:v>1287182796</c:v>
                </c:pt>
                <c:pt idx="20">
                  <c:v>403493401</c:v>
                </c:pt>
                <c:pt idx="21">
                  <c:v>960704943</c:v>
                </c:pt>
                <c:pt idx="22">
                  <c:v>1469914571</c:v>
                </c:pt>
                <c:pt idx="23">
                  <c:v>3860521702</c:v>
                </c:pt>
                <c:pt idx="24">
                  <c:v>136996313</c:v>
                </c:pt>
                <c:pt idx="25">
                  <c:v>211421095</c:v>
                </c:pt>
                <c:pt idx="26">
                  <c:v>156481774</c:v>
                </c:pt>
                <c:pt idx="27">
                  <c:v>345399036</c:v>
                </c:pt>
                <c:pt idx="28">
                  <c:v>-306102420</c:v>
                </c:pt>
                <c:pt idx="29">
                  <c:v>256513104</c:v>
                </c:pt>
                <c:pt idx="31">
                  <c:v>275393459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E7-428D-B38E-A60D5437B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960872559"/>
        <c:axId val="1"/>
        <c:axId val="0"/>
      </c:bar3DChart>
      <c:catAx>
        <c:axId val="9608725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oddielu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division of economic activity</a:t>
                </a:r>
              </a:p>
            </c:rich>
          </c:tx>
          <c:layout>
            <c:manualLayout>
              <c:xMode val="edge"/>
              <c:yMode val="edge"/>
              <c:x val="0.3889555697429713"/>
              <c:y val="0.91684078991165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60872559"/>
        <c:crosses val="autoZero"/>
        <c:crossBetween val="between"/>
        <c:majorUnit val="250000000"/>
        <c:minorUnit val="1000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9654560071882907"/>
          <c:y val="0.17186439013210666"/>
          <c:w val="0.84122047244094489"/>
          <c:h val="0.250216467224341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48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76979293544458E-2"/>
          <c:y val="0.14847161572052403"/>
          <c:w val="0.90864799025578558"/>
          <c:h val="0.6965065502183406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hosp_výsledok_SKNACE_OKRES!$H$7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hosp_výsledok_SKNACE_OKRES!$A$11:$A$43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hosp_výsledok_SKNACE_OKRES!$H$11:$H$43</c:f>
              <c:numCache>
                <c:formatCode>#,##0</c:formatCode>
                <c:ptCount val="33"/>
                <c:pt idx="2">
                  <c:v>17437634</c:v>
                </c:pt>
                <c:pt idx="4">
                  <c:v>144584865</c:v>
                </c:pt>
                <c:pt idx="5">
                  <c:v>49075104</c:v>
                </c:pt>
                <c:pt idx="6">
                  <c:v>0</c:v>
                </c:pt>
                <c:pt idx="7">
                  <c:v>33112307</c:v>
                </c:pt>
                <c:pt idx="8">
                  <c:v>6455966</c:v>
                </c:pt>
                <c:pt idx="9">
                  <c:v>18888524</c:v>
                </c:pt>
                <c:pt idx="10">
                  <c:v>74609465</c:v>
                </c:pt>
                <c:pt idx="11">
                  <c:v>38719895</c:v>
                </c:pt>
                <c:pt idx="12">
                  <c:v>7989564</c:v>
                </c:pt>
                <c:pt idx="13">
                  <c:v>311016012</c:v>
                </c:pt>
                <c:pt idx="14">
                  <c:v>72673669</c:v>
                </c:pt>
                <c:pt idx="15">
                  <c:v>15299408</c:v>
                </c:pt>
                <c:pt idx="16">
                  <c:v>349553781</c:v>
                </c:pt>
                <c:pt idx="17">
                  <c:v>133673414</c:v>
                </c:pt>
                <c:pt idx="18">
                  <c:v>1021199854</c:v>
                </c:pt>
                <c:pt idx="19">
                  <c:v>226630337</c:v>
                </c:pt>
                <c:pt idx="20">
                  <c:v>141072799</c:v>
                </c:pt>
                <c:pt idx="21">
                  <c:v>73065213</c:v>
                </c:pt>
                <c:pt idx="22">
                  <c:v>303238442</c:v>
                </c:pt>
                <c:pt idx="23">
                  <c:v>809373765</c:v>
                </c:pt>
                <c:pt idx="24">
                  <c:v>47271662</c:v>
                </c:pt>
                <c:pt idx="25">
                  <c:v>-2249653</c:v>
                </c:pt>
                <c:pt idx="26">
                  <c:v>23815465</c:v>
                </c:pt>
                <c:pt idx="27">
                  <c:v>45118740</c:v>
                </c:pt>
                <c:pt idx="28">
                  <c:v>646564139</c:v>
                </c:pt>
                <c:pt idx="29">
                  <c:v>17533792</c:v>
                </c:pt>
                <c:pt idx="31">
                  <c:v>185740492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6-47BC-B078-408B8D55323C}"/>
            </c:ext>
          </c:extLst>
        </c:ser>
        <c:ser>
          <c:idx val="1"/>
          <c:order val="1"/>
          <c:tx>
            <c:strRef>
              <c:f>hosp_výsledok_SKNACE_OKRES!$K$7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hosp_výsledok_SKNACE_OKRES!$A$11:$A$43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hosp_výsledok_SKNACE_OKRES!$K$11:$K$43</c:f>
              <c:numCache>
                <c:formatCode>#,##0</c:formatCode>
                <c:ptCount val="33"/>
                <c:pt idx="2">
                  <c:v>24127681</c:v>
                </c:pt>
                <c:pt idx="4">
                  <c:v>179228459</c:v>
                </c:pt>
                <c:pt idx="5">
                  <c:v>48891386</c:v>
                </c:pt>
                <c:pt idx="6">
                  <c:v>0</c:v>
                </c:pt>
                <c:pt idx="7">
                  <c:v>29572571</c:v>
                </c:pt>
                <c:pt idx="8">
                  <c:v>7908164</c:v>
                </c:pt>
                <c:pt idx="9">
                  <c:v>24489774</c:v>
                </c:pt>
                <c:pt idx="10">
                  <c:v>57884454</c:v>
                </c:pt>
                <c:pt idx="11">
                  <c:v>71202980</c:v>
                </c:pt>
                <c:pt idx="12">
                  <c:v>4432809</c:v>
                </c:pt>
                <c:pt idx="13">
                  <c:v>533201874</c:v>
                </c:pt>
                <c:pt idx="14">
                  <c:v>236898972</c:v>
                </c:pt>
                <c:pt idx="15">
                  <c:v>12352915</c:v>
                </c:pt>
                <c:pt idx="16">
                  <c:v>397599713</c:v>
                </c:pt>
                <c:pt idx="17">
                  <c:v>161554243</c:v>
                </c:pt>
                <c:pt idx="18">
                  <c:v>812513729</c:v>
                </c:pt>
                <c:pt idx="19">
                  <c:v>302761815</c:v>
                </c:pt>
                <c:pt idx="20">
                  <c:v>115766570</c:v>
                </c:pt>
                <c:pt idx="21">
                  <c:v>85320902</c:v>
                </c:pt>
                <c:pt idx="22">
                  <c:v>208866418</c:v>
                </c:pt>
                <c:pt idx="23">
                  <c:v>808461581</c:v>
                </c:pt>
                <c:pt idx="24">
                  <c:v>12589089</c:v>
                </c:pt>
                <c:pt idx="25">
                  <c:v>180935</c:v>
                </c:pt>
                <c:pt idx="26">
                  <c:v>24567597</c:v>
                </c:pt>
                <c:pt idx="27">
                  <c:v>57937058</c:v>
                </c:pt>
                <c:pt idx="28">
                  <c:v>-35657493</c:v>
                </c:pt>
                <c:pt idx="29">
                  <c:v>-16640919</c:v>
                </c:pt>
                <c:pt idx="31">
                  <c:v>56421476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6-47BC-B078-408B8D553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955243279"/>
        <c:axId val="1"/>
        <c:axId val="0"/>
      </c:bar3DChart>
      <c:catAx>
        <c:axId val="9552432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oddielu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division of economic activity</a:t>
                </a:r>
              </a:p>
            </c:rich>
          </c:tx>
          <c:layout>
            <c:manualLayout>
              <c:xMode val="edge"/>
              <c:yMode val="edge"/>
              <c:x val="0.42265535301238027"/>
              <c:y val="0.910480349344978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100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55243279"/>
        <c:crosses val="autoZero"/>
        <c:crossBetween val="between"/>
        <c:majorUnit val="100000000"/>
        <c:minorUnit val="100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2900705904912575"/>
          <c:y val="0.19359534206695778"/>
          <c:w val="0.87429379546734742"/>
          <c:h val="0.275882130454217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firstPageNumber="57" orientation="landscape" useFirstPageNumber="1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Zásoby k 31. 12. podľa ekonomickej činnosti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Stocks as of Dec. 31 by economic activity</a:t>
            </a:r>
          </a:p>
        </c:rich>
      </c:tx>
      <c:layout>
        <c:manualLayout>
          <c:xMode val="edge"/>
          <c:yMode val="edge"/>
          <c:x val="0.37424078823860002"/>
          <c:y val="1.08459869848156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50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2624593370643665E-2"/>
          <c:y val="0.12364425162689804"/>
          <c:w val="0.91373079727535345"/>
          <c:h val="0.7245119305856833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zásoby_SKNACE_OKRES!$H$7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zásoby_SKNACE_OKRES!$A$11:$A$43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zásoby_SKNACE_OKRES!$H$11:$H$43</c:f>
              <c:numCache>
                <c:formatCode>#,##0</c:formatCode>
                <c:ptCount val="33"/>
                <c:pt idx="2">
                  <c:v>23092317</c:v>
                </c:pt>
                <c:pt idx="4">
                  <c:v>442605707</c:v>
                </c:pt>
                <c:pt idx="5">
                  <c:v>146497576</c:v>
                </c:pt>
                <c:pt idx="6">
                  <c:v>0</c:v>
                </c:pt>
                <c:pt idx="7">
                  <c:v>55044940</c:v>
                </c:pt>
                <c:pt idx="8">
                  <c:v>39762781</c:v>
                </c:pt>
                <c:pt idx="9">
                  <c:v>117807218</c:v>
                </c:pt>
                <c:pt idx="10">
                  <c:v>115848819</c:v>
                </c:pt>
                <c:pt idx="11">
                  <c:v>186703449</c:v>
                </c:pt>
                <c:pt idx="12">
                  <c:v>30121253</c:v>
                </c:pt>
                <c:pt idx="13">
                  <c:v>410497576</c:v>
                </c:pt>
                <c:pt idx="14">
                  <c:v>252353514</c:v>
                </c:pt>
                <c:pt idx="15">
                  <c:v>51815544</c:v>
                </c:pt>
                <c:pt idx="16">
                  <c:v>551087738</c:v>
                </c:pt>
                <c:pt idx="17">
                  <c:v>289069411</c:v>
                </c:pt>
                <c:pt idx="18">
                  <c:v>1319020769</c:v>
                </c:pt>
                <c:pt idx="19">
                  <c:v>735619216</c:v>
                </c:pt>
                <c:pt idx="20">
                  <c:v>748178403</c:v>
                </c:pt>
                <c:pt idx="21">
                  <c:v>700499638</c:v>
                </c:pt>
                <c:pt idx="22">
                  <c:v>1100052442</c:v>
                </c:pt>
                <c:pt idx="23">
                  <c:v>2065052384</c:v>
                </c:pt>
                <c:pt idx="24">
                  <c:v>122660608</c:v>
                </c:pt>
                <c:pt idx="25">
                  <c:v>158088647</c:v>
                </c:pt>
                <c:pt idx="26">
                  <c:v>89277366</c:v>
                </c:pt>
                <c:pt idx="27">
                  <c:v>93791618</c:v>
                </c:pt>
                <c:pt idx="28">
                  <c:v>555317858</c:v>
                </c:pt>
                <c:pt idx="29">
                  <c:v>13710778</c:v>
                </c:pt>
                <c:pt idx="31">
                  <c:v>24503673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23-4410-B6C3-04719F96C787}"/>
            </c:ext>
          </c:extLst>
        </c:ser>
        <c:ser>
          <c:idx val="1"/>
          <c:order val="1"/>
          <c:tx>
            <c:strRef>
              <c:f>zásoby_SKNACE_OKRES!$K$7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zásoby_SKNACE_OKRES!$A$11:$A$43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zásoby_SKNACE_OKRES!$K$11:$K$43</c:f>
              <c:numCache>
                <c:formatCode>#,##0</c:formatCode>
                <c:ptCount val="33"/>
                <c:pt idx="2">
                  <c:v>35191859</c:v>
                </c:pt>
                <c:pt idx="4">
                  <c:v>566675002</c:v>
                </c:pt>
                <c:pt idx="5">
                  <c:v>183753563</c:v>
                </c:pt>
                <c:pt idx="6">
                  <c:v>0</c:v>
                </c:pt>
                <c:pt idx="7">
                  <c:v>65284800</c:v>
                </c:pt>
                <c:pt idx="8">
                  <c:v>43232667</c:v>
                </c:pt>
                <c:pt idx="9">
                  <c:v>79876555</c:v>
                </c:pt>
                <c:pt idx="10">
                  <c:v>133466634</c:v>
                </c:pt>
                <c:pt idx="11">
                  <c:v>251912033</c:v>
                </c:pt>
                <c:pt idx="12">
                  <c:v>37849756</c:v>
                </c:pt>
                <c:pt idx="13">
                  <c:v>410953159</c:v>
                </c:pt>
                <c:pt idx="14">
                  <c:v>305687052</c:v>
                </c:pt>
                <c:pt idx="15">
                  <c:v>52967839</c:v>
                </c:pt>
                <c:pt idx="16">
                  <c:v>662139842</c:v>
                </c:pt>
                <c:pt idx="17">
                  <c:v>389238563</c:v>
                </c:pt>
                <c:pt idx="18">
                  <c:v>1466812258</c:v>
                </c:pt>
                <c:pt idx="19">
                  <c:v>910185448</c:v>
                </c:pt>
                <c:pt idx="20">
                  <c:v>745908915</c:v>
                </c:pt>
                <c:pt idx="21">
                  <c:v>880414206</c:v>
                </c:pt>
                <c:pt idx="22">
                  <c:v>1348701883</c:v>
                </c:pt>
                <c:pt idx="23">
                  <c:v>2422599046</c:v>
                </c:pt>
                <c:pt idx="24">
                  <c:v>180106527</c:v>
                </c:pt>
                <c:pt idx="25">
                  <c:v>166263864</c:v>
                </c:pt>
                <c:pt idx="26">
                  <c:v>105592791</c:v>
                </c:pt>
                <c:pt idx="27">
                  <c:v>150495214</c:v>
                </c:pt>
                <c:pt idx="28">
                  <c:v>2096885773</c:v>
                </c:pt>
                <c:pt idx="29">
                  <c:v>12192521</c:v>
                </c:pt>
                <c:pt idx="31">
                  <c:v>35820887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23-4410-B6C3-04719F96C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959406575"/>
        <c:axId val="1"/>
        <c:axId val="0"/>
      </c:bar3DChart>
      <c:catAx>
        <c:axId val="9594065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oddielu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division of economic activity</a:t>
                </a:r>
              </a:p>
            </c:rich>
          </c:tx>
          <c:layout>
            <c:manualLayout>
              <c:xMode val="edge"/>
              <c:yMode val="edge"/>
              <c:x val="0.42162837276319953"/>
              <c:y val="0.895878524945770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59406575"/>
        <c:crosses val="autoZero"/>
        <c:crossBetween val="between"/>
        <c:majorUnit val="1500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2744773076486167"/>
          <c:y val="0.14822848879248013"/>
          <c:w val="0.87263142790522485"/>
          <c:h val="0.22997978831821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2022</a:t>
            </a:r>
          </a:p>
        </c:rich>
      </c:tx>
      <c:layout>
        <c:manualLayout>
          <c:xMode val="edge"/>
          <c:yMode val="edge"/>
          <c:x val="0.46671080887616317"/>
          <c:y val="3.782980615795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8657425886280344E-2"/>
          <c:y val="0.2758743618586138"/>
          <c:w val="0.80471473323899034"/>
          <c:h val="0.45943103265937912"/>
        </c:manualLayout>
      </c:layout>
      <c:pie3DChart>
        <c:varyColors val="1"/>
        <c:ser>
          <c:idx val="0"/>
          <c:order val="0"/>
          <c:tx>
            <c:strRef>
              <c:f>pohľadávky!$K$267</c:f>
              <c:strCache>
                <c:ptCount val="1"/>
                <c:pt idx="0">
                  <c:v>2022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0C8-4854-B50E-D1225A00BB6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C0C8-4854-B50E-D1225A00BB6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C0C8-4854-B50E-D1225A00BB6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C0C8-4854-B50E-D1225A00BB6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C0C8-4854-B50E-D1225A00BB68}"/>
              </c:ext>
            </c:extLst>
          </c:dPt>
          <c:dLbls>
            <c:dLbl>
              <c:idx val="0"/>
              <c:layout>
                <c:manualLayout>
                  <c:x val="-3.4240038177046052E-2"/>
                  <c:y val="-4.5454783268370526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0C8-4854-B50E-D1225A00BB68}"/>
                </c:ext>
              </c:extLst>
            </c:dLbl>
            <c:dLbl>
              <c:idx val="1"/>
              <c:layout>
                <c:manualLayout>
                  <c:x val="-6.7827964686232409E-2"/>
                  <c:y val="5.2221728097941081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C8-4854-B50E-D1225A00BB68}"/>
                </c:ext>
              </c:extLst>
            </c:dLbl>
            <c:dLbl>
              <c:idx val="2"/>
              <c:layout>
                <c:manualLayout>
                  <c:x val="0.1096420901932713"/>
                  <c:y val="0.106019654519929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0C8-4854-B50E-D1225A00BB68}"/>
                </c:ext>
              </c:extLst>
            </c:dLbl>
            <c:dLbl>
              <c:idx val="4"/>
              <c:layout>
                <c:manualLayout>
                  <c:x val="4.7692890336676771E-2"/>
                  <c:y val="-9.3092009332166603E-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0C8-4854-B50E-D1225A00BB68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(pohľadávky!$A$270:$A$272,pohľadávky!$A$274:$A$275)</c:f>
              <c:strCache>
                <c:ptCount val="5"/>
                <c:pt idx="0">
                  <c:v>AE</c:v>
                </c:pt>
                <c:pt idx="1">
                  <c:v>AI</c:v>
                </c:pt>
                <c:pt idx="2">
                  <c:v>B</c:v>
                </c:pt>
                <c:pt idx="3">
                  <c:v>CD</c:v>
                </c:pt>
                <c:pt idx="4">
                  <c:v>CN</c:v>
                </c:pt>
              </c:strCache>
            </c:strRef>
          </c:cat>
          <c:val>
            <c:numRef>
              <c:f>(pohľadávky!$K$270:$K$272,pohľadávky!$K$274:$K$275)</c:f>
              <c:numCache>
                <c:formatCode>#,##0</c:formatCode>
                <c:ptCount val="5"/>
                <c:pt idx="0">
                  <c:v>3776427708</c:v>
                </c:pt>
                <c:pt idx="1">
                  <c:v>3811306590</c:v>
                </c:pt>
                <c:pt idx="2">
                  <c:v>6357625620</c:v>
                </c:pt>
                <c:pt idx="3">
                  <c:v>508432037</c:v>
                </c:pt>
                <c:pt idx="4">
                  <c:v>953903751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0C8-4854-B50E-D1225A00B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 paperSize="9" firstPageNumber="61" orientation="landscape" useFirstPageNumber="1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2021</a:t>
            </a:r>
          </a:p>
        </c:rich>
      </c:tx>
      <c:layout>
        <c:manualLayout>
          <c:xMode val="edge"/>
          <c:yMode val="edge"/>
          <c:x val="0.46931038487445703"/>
          <c:y val="3.783050374517138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4018413261256248E-2"/>
          <c:y val="0.27099031975841731"/>
          <c:w val="0.78935363623416754"/>
          <c:h val="0.45454694913638055"/>
        </c:manualLayout>
      </c:layout>
      <c:pie3DChart>
        <c:varyColors val="1"/>
        <c:ser>
          <c:idx val="1"/>
          <c:order val="0"/>
          <c:tx>
            <c:strRef>
              <c:f>pohľadávky!$H$267</c:f>
              <c:strCache>
                <c:ptCount val="1"/>
                <c:pt idx="0">
                  <c:v>2021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3F3-4830-A9DB-743DD6AC8396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3F3-4830-A9DB-743DD6AC8396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3F3-4830-A9DB-743DD6AC839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3F3-4830-A9DB-743DD6AC8396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3F3-4830-A9DB-743DD6AC8396}"/>
              </c:ext>
            </c:extLst>
          </c:dPt>
          <c:dLbls>
            <c:dLbl>
              <c:idx val="0"/>
              <c:layout>
                <c:manualLayout>
                  <c:x val="-7.1965252131094226E-2"/>
                  <c:y val="-4.9554486077210323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3F3-4830-A9DB-743DD6AC8396}"/>
                </c:ext>
              </c:extLst>
            </c:dLbl>
            <c:dLbl>
              <c:idx val="1"/>
              <c:layout>
                <c:manualLayout>
                  <c:x val="-0.11126007479153613"/>
                  <c:y val="8.9755377174814521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F3-4830-A9DB-743DD6AC8396}"/>
                </c:ext>
              </c:extLst>
            </c:dLbl>
            <c:dLbl>
              <c:idx val="2"/>
              <c:layout>
                <c:manualLayout>
                  <c:x val="0.12261979420714"/>
                  <c:y val="0.10477826151559141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3F3-4830-A9DB-743DD6AC8396}"/>
                </c:ext>
              </c:extLst>
            </c:dLbl>
            <c:dLbl>
              <c:idx val="3"/>
              <c:layout>
                <c:manualLayout>
                  <c:x val="2.6839593059717094E-2"/>
                  <c:y val="-2.3640525059765764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F3-4830-A9DB-743DD6AC8396}"/>
                </c:ext>
              </c:extLst>
            </c:dLbl>
            <c:dLbl>
              <c:idx val="4"/>
              <c:layout>
                <c:manualLayout>
                  <c:x val="3.8365270712842257E-2"/>
                  <c:y val="-8.6936776994697845E-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3F3-4830-A9DB-743DD6AC8396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(pohľadávky!$A$270:$A$272,pohľadávky!$A$274:$A$275)</c:f>
              <c:strCache>
                <c:ptCount val="5"/>
                <c:pt idx="0">
                  <c:v>AE</c:v>
                </c:pt>
                <c:pt idx="1">
                  <c:v>AI</c:v>
                </c:pt>
                <c:pt idx="2">
                  <c:v>B</c:v>
                </c:pt>
                <c:pt idx="3">
                  <c:v>CD</c:v>
                </c:pt>
                <c:pt idx="4">
                  <c:v>CN</c:v>
                </c:pt>
              </c:strCache>
            </c:strRef>
          </c:cat>
          <c:val>
            <c:numRef>
              <c:f>(pohľadávky!$H$270:$H$272,pohľadávky!$H$274:$H$275)</c:f>
              <c:numCache>
                <c:formatCode>#,##0</c:formatCode>
                <c:ptCount val="5"/>
                <c:pt idx="0">
                  <c:v>2156970019</c:v>
                </c:pt>
                <c:pt idx="1">
                  <c:v>2791834989</c:v>
                </c:pt>
                <c:pt idx="2">
                  <c:v>4569996598</c:v>
                </c:pt>
                <c:pt idx="3">
                  <c:v>525021245</c:v>
                </c:pt>
                <c:pt idx="4">
                  <c:v>519762448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F3-4830-A9DB-743DD6AC8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 paperSize="9" firstPageNumber="61" orientation="landscape" useFirstPageNumber="1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2022</a:t>
            </a:r>
          </a:p>
        </c:rich>
      </c:tx>
      <c:layout>
        <c:manualLayout>
          <c:xMode val="edge"/>
          <c:yMode val="edge"/>
          <c:x val="0.49331919602764884"/>
          <c:y val="2.535904921997109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073604377487195"/>
          <c:y val="0.20680398181934573"/>
          <c:w val="0.82233938149035724"/>
          <c:h val="0.49554669995518852"/>
        </c:manualLayout>
      </c:layout>
      <c:pie3DChart>
        <c:varyColors val="1"/>
        <c:ser>
          <c:idx val="0"/>
          <c:order val="0"/>
          <c:tx>
            <c:strRef>
              <c:f>záväzky!$K$266</c:f>
              <c:strCache>
                <c:ptCount val="1"/>
                <c:pt idx="0">
                  <c:v>2022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835-48DB-8EF6-0255D8E28EE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835-48DB-8EF6-0255D8E28EE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835-48DB-8EF6-0255D8E28EE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1835-48DB-8EF6-0255D8E28EE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1835-48DB-8EF6-0255D8E28EE4}"/>
              </c:ext>
            </c:extLst>
          </c:dPt>
          <c:dLbls>
            <c:dLbl>
              <c:idx val="0"/>
              <c:layout>
                <c:manualLayout>
                  <c:x val="-3.7470292347108164E-2"/>
                  <c:y val="-2.7778603146304825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35-48DB-8EF6-0255D8E28EE4}"/>
                </c:ext>
              </c:extLst>
            </c:dLbl>
            <c:dLbl>
              <c:idx val="1"/>
              <c:layout>
                <c:manualLayout>
                  <c:x val="-7.5366938574305362E-2"/>
                  <c:y val="5.622904132502900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35-48DB-8EF6-0255D8E28EE4}"/>
                </c:ext>
              </c:extLst>
            </c:dLbl>
            <c:dLbl>
              <c:idx val="2"/>
              <c:layout>
                <c:manualLayout>
                  <c:x val="0.13377860459165994"/>
                  <c:y val="0.10797313632756381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35-48DB-8EF6-0255D8E28EE4}"/>
                </c:ext>
              </c:extLst>
            </c:dLbl>
            <c:dLbl>
              <c:idx val="3"/>
              <c:layout>
                <c:manualLayout>
                  <c:x val="-1.8343394387208931E-2"/>
                  <c:y val="-2.0771482724787734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35-48DB-8EF6-0255D8E28EE4}"/>
                </c:ext>
              </c:extLst>
            </c:dLbl>
            <c:dLbl>
              <c:idx val="4"/>
              <c:layout>
                <c:manualLayout>
                  <c:x val="2.319458277739149E-2"/>
                  <c:y val="-1.065649812641344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35-48DB-8EF6-0255D8E28EE4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(záväzky!$A$269:$A$271,záväzky!$A$273:$A$274)</c:f>
              <c:strCache>
                <c:ptCount val="5"/>
                <c:pt idx="0">
                  <c:v>AE</c:v>
                </c:pt>
                <c:pt idx="1">
                  <c:v>AI</c:v>
                </c:pt>
                <c:pt idx="2">
                  <c:v>B</c:v>
                </c:pt>
                <c:pt idx="3">
                  <c:v>CD</c:v>
                </c:pt>
                <c:pt idx="4">
                  <c:v>CN</c:v>
                </c:pt>
              </c:strCache>
            </c:strRef>
          </c:cat>
          <c:val>
            <c:numRef>
              <c:f>(záväzky!$K$269:$K$271,záväzky!$K$273:$K$274)</c:f>
              <c:numCache>
                <c:formatCode>#,##0</c:formatCode>
                <c:ptCount val="5"/>
                <c:pt idx="0">
                  <c:v>3840678076</c:v>
                </c:pt>
                <c:pt idx="1">
                  <c:v>4231655897</c:v>
                </c:pt>
                <c:pt idx="2">
                  <c:v>6597935569</c:v>
                </c:pt>
                <c:pt idx="3">
                  <c:v>467777006</c:v>
                </c:pt>
                <c:pt idx="4">
                  <c:v>899489333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35-48DB-8EF6-0255D8E28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2021</a:t>
            </a:r>
          </a:p>
        </c:rich>
      </c:tx>
      <c:layout>
        <c:manualLayout>
          <c:xMode val="edge"/>
          <c:yMode val="edge"/>
          <c:x val="0.49331936612136346"/>
          <c:y val="2.53588560050683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073604377487195"/>
          <c:y val="0.20680398181934573"/>
          <c:w val="0.82233938149035724"/>
          <c:h val="0.49554669995518852"/>
        </c:manualLayout>
      </c:layout>
      <c:pie3DChart>
        <c:varyColors val="1"/>
        <c:ser>
          <c:idx val="0"/>
          <c:order val="0"/>
          <c:tx>
            <c:strRef>
              <c:f>záväzky!$H$266</c:f>
              <c:strCache>
                <c:ptCount val="1"/>
                <c:pt idx="0">
                  <c:v>2021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612-4CAA-B67C-327B8A861DC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612-4CAA-B67C-327B8A861DC5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8612-4CAA-B67C-327B8A861DC5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8612-4CAA-B67C-327B8A861DC5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8612-4CAA-B67C-327B8A861DC5}"/>
              </c:ext>
            </c:extLst>
          </c:dPt>
          <c:dLbls>
            <c:dLbl>
              <c:idx val="0"/>
              <c:layout>
                <c:manualLayout>
                  <c:x val="-3.7470292347108164E-2"/>
                  <c:y val="-2.7778603146304825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612-4CAA-B67C-327B8A861DC5}"/>
                </c:ext>
              </c:extLst>
            </c:dLbl>
            <c:dLbl>
              <c:idx val="1"/>
              <c:layout>
                <c:manualLayout>
                  <c:x val="-9.3026945154357388E-2"/>
                  <c:y val="8.24462288748559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12-4CAA-B67C-327B8A861DC5}"/>
                </c:ext>
              </c:extLst>
            </c:dLbl>
            <c:dLbl>
              <c:idx val="2"/>
              <c:layout>
                <c:manualLayout>
                  <c:x val="0.13672199063352375"/>
                  <c:y val="8.175584863037622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12-4CAA-B67C-327B8A861DC5}"/>
                </c:ext>
              </c:extLst>
            </c:dLbl>
            <c:dLbl>
              <c:idx val="4"/>
              <c:layout>
                <c:manualLayout>
                  <c:x val="2.319458277739149E-2"/>
                  <c:y val="-1.065649812641344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12-4CAA-B67C-327B8A861DC5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(záväzky!$A$269:$A$271,záväzky!$A$273:$A$274)</c:f>
              <c:strCache>
                <c:ptCount val="5"/>
                <c:pt idx="0">
                  <c:v>AE</c:v>
                </c:pt>
                <c:pt idx="1">
                  <c:v>AI</c:v>
                </c:pt>
                <c:pt idx="2">
                  <c:v>B</c:v>
                </c:pt>
                <c:pt idx="3">
                  <c:v>CD</c:v>
                </c:pt>
                <c:pt idx="4">
                  <c:v>CN</c:v>
                </c:pt>
              </c:strCache>
            </c:strRef>
          </c:cat>
          <c:val>
            <c:numRef>
              <c:f>(záväzky!$H$269:$H$271,záväzky!$H$273:$H$274)</c:f>
              <c:numCache>
                <c:formatCode>#,##0</c:formatCode>
                <c:ptCount val="5"/>
                <c:pt idx="0">
                  <c:v>2047200830</c:v>
                </c:pt>
                <c:pt idx="1">
                  <c:v>2884313696</c:v>
                </c:pt>
                <c:pt idx="2">
                  <c:v>5323066414</c:v>
                </c:pt>
                <c:pt idx="3">
                  <c:v>541211525</c:v>
                </c:pt>
                <c:pt idx="4">
                  <c:v>558567028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12-4CAA-B67C-327B8A861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2021</a:t>
            </a:r>
          </a:p>
        </c:rich>
      </c:tx>
      <c:layout>
        <c:manualLayout>
          <c:xMode val="edge"/>
          <c:yMode val="edge"/>
          <c:x val="0.4433259647648452"/>
          <c:y val="1.215562340421733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9914455137552253E-2"/>
          <c:y val="0.25065489797646262"/>
          <c:w val="0.92365898707106064"/>
          <c:h val="0.53461054210328973"/>
        </c:manualLayout>
      </c:layout>
      <c:pie3DChart>
        <c:varyColors val="1"/>
        <c:ser>
          <c:idx val="0"/>
          <c:order val="0"/>
          <c:tx>
            <c:strRef>
              <c:f>'základné imanie'!$H$268</c:f>
              <c:strCache>
                <c:ptCount val="1"/>
                <c:pt idx="0">
                  <c:v>2021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CCD-4146-8913-B3FF8B95981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CCD-4146-8913-B3FF8B95981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CCD-4146-8913-B3FF8B95981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CCD-4146-8913-B3FF8B95981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BCCD-4146-8913-B3FF8B95981A}"/>
              </c:ext>
            </c:extLst>
          </c:dPt>
          <c:dLbls>
            <c:dLbl>
              <c:idx val="0"/>
              <c:layout>
                <c:manualLayout>
                  <c:x val="-0.15861690142560486"/>
                  <c:y val="-0.18285714285714286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CD-4146-8913-B3FF8B95981A}"/>
                </c:ext>
              </c:extLst>
            </c:dLbl>
            <c:dLbl>
              <c:idx val="1"/>
              <c:layout>
                <c:manualLayout>
                  <c:x val="4.4725870983064443E-2"/>
                  <c:y val="4.6014605317192495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CD-4146-8913-B3FF8B95981A}"/>
                </c:ext>
              </c:extLst>
            </c:dLbl>
            <c:dLbl>
              <c:idx val="2"/>
              <c:layout>
                <c:manualLayout>
                  <c:x val="3.6904714056914582E-2"/>
                  <c:y val="-4.8556430446194225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CD-4146-8913-B3FF8B95981A}"/>
                </c:ext>
              </c:extLst>
            </c:dLbl>
            <c:dLbl>
              <c:idx val="4"/>
              <c:layout>
                <c:manualLayout>
                  <c:x val="5.604936141833141E-2"/>
                  <c:y val="-1.333333333333333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CD-4146-8913-B3FF8B95981A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('základné imanie'!$A$271:$A$273,'základné imanie'!$A$275:$A$276)</c:f>
              <c:strCache>
                <c:ptCount val="5"/>
                <c:pt idx="0">
                  <c:v>AE</c:v>
                </c:pt>
                <c:pt idx="1">
                  <c:v>AI</c:v>
                </c:pt>
                <c:pt idx="2">
                  <c:v>B</c:v>
                </c:pt>
                <c:pt idx="3">
                  <c:v>CD</c:v>
                </c:pt>
                <c:pt idx="4">
                  <c:v>CN</c:v>
                </c:pt>
              </c:strCache>
            </c:strRef>
          </c:cat>
          <c:val>
            <c:numRef>
              <c:f>('základné imanie'!$H$271:$H$273,'základné imanie'!$H$275:$H$276)</c:f>
              <c:numCache>
                <c:formatCode>#,##0</c:formatCode>
                <c:ptCount val="5"/>
                <c:pt idx="0">
                  <c:v>8300322107</c:v>
                </c:pt>
                <c:pt idx="1">
                  <c:v>4151149117</c:v>
                </c:pt>
                <c:pt idx="2">
                  <c:v>3421029826</c:v>
                </c:pt>
                <c:pt idx="3">
                  <c:v>312960218</c:v>
                </c:pt>
                <c:pt idx="4">
                  <c:v>870451257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CD-4146-8913-B3FF8B959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2022</a:t>
            </a:r>
          </a:p>
        </c:rich>
      </c:tx>
      <c:layout>
        <c:manualLayout>
          <c:xMode val="edge"/>
          <c:yMode val="edge"/>
          <c:x val="0.49071647958898756"/>
          <c:y val="1.713642937489956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179329856495213"/>
          <c:y val="0.23943425939682067"/>
          <c:w val="0.83792843555106056"/>
          <c:h val="0.54565522705888181"/>
        </c:manualLayout>
      </c:layout>
      <c:pie3DChart>
        <c:varyColors val="1"/>
        <c:ser>
          <c:idx val="1"/>
          <c:order val="0"/>
          <c:tx>
            <c:strRef>
              <c:f>'základné imanie'!$K$268</c:f>
              <c:strCache>
                <c:ptCount val="1"/>
                <c:pt idx="0">
                  <c:v>2022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8E3-4B9D-AF26-03B9CC724E7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8E3-4B9D-AF26-03B9CC724E7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8E3-4B9D-AF26-03B9CC724E7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8E3-4B9D-AF26-03B9CC724E7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8E3-4B9D-AF26-03B9CC724E79}"/>
              </c:ext>
            </c:extLst>
          </c:dPt>
          <c:dLbls>
            <c:dLbl>
              <c:idx val="0"/>
              <c:layout>
                <c:manualLayout>
                  <c:x val="-0.16163154073825878"/>
                  <c:y val="-0.15725207304370065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E3-4B9D-AF26-03B9CC724E79}"/>
                </c:ext>
              </c:extLst>
            </c:dLbl>
            <c:dLbl>
              <c:idx val="1"/>
              <c:layout>
                <c:manualLayout>
                  <c:x val="4.7917179517442544E-2"/>
                  <c:y val="5.790792165214206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E3-4B9D-AF26-03B9CC724E79}"/>
                </c:ext>
              </c:extLst>
            </c:dLbl>
            <c:dLbl>
              <c:idx val="2"/>
              <c:layout>
                <c:manualLayout>
                  <c:x val="3.8102006845343858E-2"/>
                  <c:y val="-5.0954196290407712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E3-4B9D-AF26-03B9CC724E79}"/>
                </c:ext>
              </c:extLst>
            </c:dLbl>
            <c:dLbl>
              <c:idx val="3"/>
              <c:layout>
                <c:manualLayout>
                  <c:x val="9.6125537499301954E-3"/>
                  <c:y val="-2.1964032365942718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E3-4B9D-AF26-03B9CC724E79}"/>
                </c:ext>
              </c:extLst>
            </c:dLbl>
            <c:dLbl>
              <c:idx val="4"/>
              <c:layout>
                <c:manualLayout>
                  <c:x val="5.1784218462053944E-2"/>
                  <c:y val="-1.190850718356377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8E3-4B9D-AF26-03B9CC724E79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('základné imanie'!$A$271:$A$273,'základné imanie'!$A$275:$A$276)</c:f>
              <c:strCache>
                <c:ptCount val="5"/>
                <c:pt idx="0">
                  <c:v>AE</c:v>
                </c:pt>
                <c:pt idx="1">
                  <c:v>AI</c:v>
                </c:pt>
                <c:pt idx="2">
                  <c:v>B</c:v>
                </c:pt>
                <c:pt idx="3">
                  <c:v>CD</c:v>
                </c:pt>
                <c:pt idx="4">
                  <c:v>CN</c:v>
                </c:pt>
              </c:strCache>
            </c:strRef>
          </c:cat>
          <c:val>
            <c:numRef>
              <c:f>('základné imanie'!$K$271:$K$273,'základné imanie'!$K$275:$K$276)</c:f>
              <c:numCache>
                <c:formatCode>#,##0</c:formatCode>
                <c:ptCount val="5"/>
                <c:pt idx="0">
                  <c:v>7158048514</c:v>
                </c:pt>
                <c:pt idx="1">
                  <c:v>4125816694</c:v>
                </c:pt>
                <c:pt idx="2">
                  <c:v>3465828745</c:v>
                </c:pt>
                <c:pt idx="3">
                  <c:v>298959645</c:v>
                </c:pt>
                <c:pt idx="4">
                  <c:v>945361502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E3-4B9D-AF26-03B9CC724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Priemerný evidenčný počet zamestnancov podľa ekonomickej činnosti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Average number of employees in total by economic activity</a:t>
            </a:r>
          </a:p>
        </c:rich>
      </c:tx>
      <c:layout>
        <c:manualLayout>
          <c:xMode val="edge"/>
          <c:yMode val="edge"/>
          <c:x val="0.25774475311987755"/>
          <c:y val="1.3452914798206279E-2"/>
        </c:manualLayout>
      </c:layout>
      <c:overlay val="0"/>
      <c:spPr>
        <a:noFill/>
        <a:ln w="25400">
          <a:noFill/>
        </a:ln>
      </c:spPr>
    </c:title>
    <c:autoTitleDeleted val="0"/>
    <c:view3D>
      <c:rotX val="14"/>
      <c:hPercent val="49"/>
      <c:rotY val="33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135084048612783"/>
          <c:y val="0.11434977578475336"/>
          <c:w val="0.86493289301242671"/>
          <c:h val="0.7242152466367712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zamestnanci_SKNACE_OKRES!$H$7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zamestnanci_SKNACE_OKRES!$A$11:$A$43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zamestnanci_SKNACE_OKRES!$H$11:$H$43</c:f>
              <c:numCache>
                <c:formatCode>#,##0</c:formatCode>
                <c:ptCount val="33"/>
                <c:pt idx="2">
                  <c:v>2049.1999999999998</c:v>
                </c:pt>
                <c:pt idx="4">
                  <c:v>27577.800000000007</c:v>
                </c:pt>
                <c:pt idx="5">
                  <c:v>3499.6</c:v>
                </c:pt>
                <c:pt idx="6">
                  <c:v>0</c:v>
                </c:pt>
                <c:pt idx="7">
                  <c:v>3657.7</c:v>
                </c:pt>
                <c:pt idx="8">
                  <c:v>7646.800000000002</c:v>
                </c:pt>
                <c:pt idx="9">
                  <c:v>7347.2000000000007</c:v>
                </c:pt>
                <c:pt idx="10">
                  <c:v>6054.2</c:v>
                </c:pt>
                <c:pt idx="11">
                  <c:v>6819.7000000000016</c:v>
                </c:pt>
                <c:pt idx="12">
                  <c:v>2705.2000000000003</c:v>
                </c:pt>
                <c:pt idx="13">
                  <c:v>2328.1</c:v>
                </c:pt>
                <c:pt idx="14">
                  <c:v>7101.5</c:v>
                </c:pt>
                <c:pt idx="15">
                  <c:v>2367.6999999999998</c:v>
                </c:pt>
                <c:pt idx="16">
                  <c:v>29624.899999999998</c:v>
                </c:pt>
                <c:pt idx="17">
                  <c:v>13585.999999999996</c:v>
                </c:pt>
                <c:pt idx="18">
                  <c:v>21998.200000000004</c:v>
                </c:pt>
                <c:pt idx="19">
                  <c:v>33956.700000000019</c:v>
                </c:pt>
                <c:pt idx="20">
                  <c:v>9526.9000000000015</c:v>
                </c:pt>
                <c:pt idx="21">
                  <c:v>32080.700000000008</c:v>
                </c:pt>
                <c:pt idx="22">
                  <c:v>41353.89999999998</c:v>
                </c:pt>
                <c:pt idx="23">
                  <c:v>76140.099999999991</c:v>
                </c:pt>
                <c:pt idx="24">
                  <c:v>3820.6999999999994</c:v>
                </c:pt>
                <c:pt idx="25">
                  <c:v>9168.1999999999971</c:v>
                </c:pt>
                <c:pt idx="26">
                  <c:v>4992.9999999999991</c:v>
                </c:pt>
                <c:pt idx="27">
                  <c:v>7911.5000000000009</c:v>
                </c:pt>
                <c:pt idx="28">
                  <c:v>15974.2</c:v>
                </c:pt>
                <c:pt idx="29">
                  <c:v>10897.7</c:v>
                </c:pt>
                <c:pt idx="31">
                  <c:v>7297.9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DB-4817-8B80-C34005D27EF3}"/>
            </c:ext>
          </c:extLst>
        </c:ser>
        <c:ser>
          <c:idx val="1"/>
          <c:order val="1"/>
          <c:tx>
            <c:strRef>
              <c:f>zamestnanci_SKNACE_OKRES!$K$7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zamestnanci_SKNACE_OKRES!$A$11:$A$43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zamestnanci_SKNACE_OKRES!$K$11:$K$43</c:f>
              <c:numCache>
                <c:formatCode>#,##0</c:formatCode>
                <c:ptCount val="33"/>
                <c:pt idx="2">
                  <c:v>2055.4</c:v>
                </c:pt>
                <c:pt idx="4">
                  <c:v>27504.399999999994</c:v>
                </c:pt>
                <c:pt idx="5">
                  <c:v>3605.7000000000003</c:v>
                </c:pt>
                <c:pt idx="6">
                  <c:v>0</c:v>
                </c:pt>
                <c:pt idx="7">
                  <c:v>3694.7999999999993</c:v>
                </c:pt>
                <c:pt idx="8">
                  <c:v>7476.7999999999993</c:v>
                </c:pt>
                <c:pt idx="9">
                  <c:v>7566.9000000000005</c:v>
                </c:pt>
                <c:pt idx="10">
                  <c:v>6242.2000000000007</c:v>
                </c:pt>
                <c:pt idx="11">
                  <c:v>6911.7</c:v>
                </c:pt>
                <c:pt idx="12">
                  <c:v>2645.1</c:v>
                </c:pt>
                <c:pt idx="13">
                  <c:v>2344</c:v>
                </c:pt>
                <c:pt idx="14">
                  <c:v>7048.5</c:v>
                </c:pt>
                <c:pt idx="15">
                  <c:v>2333.5</c:v>
                </c:pt>
                <c:pt idx="16">
                  <c:v>28637.399999999998</c:v>
                </c:pt>
                <c:pt idx="17">
                  <c:v>13622.8</c:v>
                </c:pt>
                <c:pt idx="18">
                  <c:v>21670.600000000006</c:v>
                </c:pt>
                <c:pt idx="19">
                  <c:v>34410.800000000003</c:v>
                </c:pt>
                <c:pt idx="20">
                  <c:v>9790.100000000004</c:v>
                </c:pt>
                <c:pt idx="21">
                  <c:v>32643</c:v>
                </c:pt>
                <c:pt idx="22">
                  <c:v>42658.800000000017</c:v>
                </c:pt>
                <c:pt idx="23">
                  <c:v>74363.800000000017</c:v>
                </c:pt>
                <c:pt idx="24">
                  <c:v>4122.1999999999989</c:v>
                </c:pt>
                <c:pt idx="25">
                  <c:v>8697.7999999999993</c:v>
                </c:pt>
                <c:pt idx="26">
                  <c:v>5144.6999999999989</c:v>
                </c:pt>
                <c:pt idx="27">
                  <c:v>7654.8999999999978</c:v>
                </c:pt>
                <c:pt idx="28">
                  <c:v>16017.700000000003</c:v>
                </c:pt>
                <c:pt idx="29">
                  <c:v>7920.3000000000011</c:v>
                </c:pt>
                <c:pt idx="31">
                  <c:v>7605.5999999999985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DB-4817-8B80-C34005D27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959403247"/>
        <c:axId val="1"/>
        <c:axId val="0"/>
      </c:bar3DChart>
      <c:catAx>
        <c:axId val="9594032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oddielu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division of economic activity </a:t>
                </a: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</a:t>
                </a:r>
              </a:p>
            </c:rich>
          </c:tx>
          <c:layout>
            <c:manualLayout>
              <c:xMode val="edge"/>
              <c:yMode val="edge"/>
              <c:x val="0.44237974633646393"/>
              <c:y val="0.905082212257100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8200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fyz.osoby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persons</a:t>
                </a:r>
              </a:p>
            </c:rich>
          </c:tx>
          <c:layout>
            <c:manualLayout>
              <c:xMode val="edge"/>
              <c:yMode val="edge"/>
              <c:x val="4.0892322752522019E-2"/>
              <c:y val="2.4663677130044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59403247"/>
        <c:crosses val="autoZero"/>
        <c:crossBetween val="between"/>
        <c:majorUnit val="6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2732864900022662"/>
          <c:y val="0.19133034379671152"/>
          <c:w val="0.87697968917840208"/>
          <c:h val="0.275831126490354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Priemerná mesačná mzda zamestnanca ekonomickej činnosti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Average monthly wage per employee by economic activity</a:t>
            </a:r>
          </a:p>
        </c:rich>
      </c:tx>
      <c:layout>
        <c:manualLayout>
          <c:xMode val="edge"/>
          <c:yMode val="edge"/>
          <c:x val="0.26065762074943583"/>
          <c:y val="1.1261261261261261E-2"/>
        </c:manualLayout>
      </c:layout>
      <c:overlay val="0"/>
      <c:spPr>
        <a:noFill/>
        <a:ln w="25400">
          <a:noFill/>
        </a:ln>
      </c:spPr>
    </c:title>
    <c:autoTitleDeleted val="0"/>
    <c:view3D>
      <c:rotX val="5"/>
      <c:hPercent val="47"/>
      <c:rotY val="22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6029232643118147E-2"/>
          <c:y val="9.6847059858574086E-2"/>
          <c:w val="0.93788063337393424"/>
          <c:h val="0.6959474766581254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priemerná_mes_mzda_SKNACE_OKRES!$H$7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priemerná_mes_mzda_SKNACE_OKRES!$A$11:$A$43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priemerná_mes_mzda_SKNACE_OKRES!$H$11:$H$43</c:f>
              <c:numCache>
                <c:formatCode>#,##0</c:formatCode>
                <c:ptCount val="33"/>
                <c:pt idx="2">
                  <c:v>1311.161998178151</c:v>
                </c:pt>
                <c:pt idx="4">
                  <c:v>1151.8048937913827</c:v>
                </c:pt>
                <c:pt idx="5">
                  <c:v>1386.7964434030555</c:v>
                </c:pt>
                <c:pt idx="6">
                  <c:v>0</c:v>
                </c:pt>
                <c:pt idx="7">
                  <c:v>1108.1861552341636</c:v>
                </c:pt>
                <c:pt idx="8">
                  <c:v>758.85979538281788</c:v>
                </c:pt>
                <c:pt idx="9">
                  <c:v>931.41469993103931</c:v>
                </c:pt>
                <c:pt idx="10">
                  <c:v>1034.8220932025151</c:v>
                </c:pt>
                <c:pt idx="11">
                  <c:v>1429.6297735482005</c:v>
                </c:pt>
                <c:pt idx="12">
                  <c:v>1176.401313519641</c:v>
                </c:pt>
                <c:pt idx="13">
                  <c:v>2515.1670890425671</c:v>
                </c:pt>
                <c:pt idx="14">
                  <c:v>1509.8059916918962</c:v>
                </c:pt>
                <c:pt idx="15">
                  <c:v>1370.6536582618858</c:v>
                </c:pt>
                <c:pt idx="16">
                  <c:v>1339.9532937945221</c:v>
                </c:pt>
                <c:pt idx="17">
                  <c:v>1549.787667451789</c:v>
                </c:pt>
                <c:pt idx="18">
                  <c:v>1884.7089004251859</c:v>
                </c:pt>
                <c:pt idx="19">
                  <c:v>1288.329711073219</c:v>
                </c:pt>
                <c:pt idx="20">
                  <c:v>1408.442979003313</c:v>
                </c:pt>
                <c:pt idx="21">
                  <c:v>1310.8870728090926</c:v>
                </c:pt>
                <c:pt idx="22">
                  <c:v>1496.1423791548889</c:v>
                </c:pt>
                <c:pt idx="23">
                  <c:v>1579.2083398454517</c:v>
                </c:pt>
                <c:pt idx="24">
                  <c:v>1418.3549698571817</c:v>
                </c:pt>
                <c:pt idx="25">
                  <c:v>1106.9778327988777</c:v>
                </c:pt>
                <c:pt idx="26">
                  <c:v>1132.4193370719008</c:v>
                </c:pt>
                <c:pt idx="27">
                  <c:v>1772.7977943499966</c:v>
                </c:pt>
                <c:pt idx="28">
                  <c:v>2030.5669141490653</c:v>
                </c:pt>
                <c:pt idx="29">
                  <c:v>1206.1886070761109</c:v>
                </c:pt>
                <c:pt idx="31">
                  <c:v>1213.7283213892581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20-40B3-8D78-A4E9B387B0FD}"/>
            </c:ext>
          </c:extLst>
        </c:ser>
        <c:ser>
          <c:idx val="0"/>
          <c:order val="1"/>
          <c:tx>
            <c:strRef>
              <c:f>priemerná_mes_mzda_SKNACE_OKRES!$K$7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priemerná_mes_mzda_SKNACE_OKRES!$A$11:$A$43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priemerná_mes_mzda_SKNACE_OKRES!$K$11:$K$43</c:f>
              <c:numCache>
                <c:formatCode>#,##0</c:formatCode>
                <c:ptCount val="33"/>
                <c:pt idx="2">
                  <c:v>1349.8136615743895</c:v>
                </c:pt>
                <c:pt idx="4">
                  <c:v>1230.861431867871</c:v>
                </c:pt>
                <c:pt idx="5">
                  <c:v>1510.6330485989774</c:v>
                </c:pt>
                <c:pt idx="6">
                  <c:v>0</c:v>
                </c:pt>
                <c:pt idx="7">
                  <c:v>1208.7328587925374</c:v>
                </c:pt>
                <c:pt idx="8">
                  <c:v>817.37237187031894</c:v>
                </c:pt>
                <c:pt idx="9">
                  <c:v>1004.873638257851</c:v>
                </c:pt>
                <c:pt idx="10">
                  <c:v>1119.993138103019</c:v>
                </c:pt>
                <c:pt idx="11">
                  <c:v>1515.1782243635189</c:v>
                </c:pt>
                <c:pt idx="12">
                  <c:v>1281.3555253109523</c:v>
                </c:pt>
                <c:pt idx="13">
                  <c:v>2942.3727957906708</c:v>
                </c:pt>
                <c:pt idx="14">
                  <c:v>1716.7988933815705</c:v>
                </c:pt>
                <c:pt idx="15">
                  <c:v>1369.3973287622312</c:v>
                </c:pt>
                <c:pt idx="16">
                  <c:v>1427.9981859386678</c:v>
                </c:pt>
                <c:pt idx="17">
                  <c:v>1609.7129934130037</c:v>
                </c:pt>
                <c:pt idx="18">
                  <c:v>1959.6009262933801</c:v>
                </c:pt>
                <c:pt idx="19">
                  <c:v>1399.4245241803928</c:v>
                </c:pt>
                <c:pt idx="20">
                  <c:v>1520.5356005897108</c:v>
                </c:pt>
                <c:pt idx="21">
                  <c:v>1408.188680064128</c:v>
                </c:pt>
                <c:pt idx="22">
                  <c:v>1577.7888286434054</c:v>
                </c:pt>
                <c:pt idx="23">
                  <c:v>1693.3734446957612</c:v>
                </c:pt>
                <c:pt idx="24">
                  <c:v>1479.380751378714</c:v>
                </c:pt>
                <c:pt idx="25">
                  <c:v>1193.1108441215022</c:v>
                </c:pt>
                <c:pt idx="26">
                  <c:v>1245.5677363759471</c:v>
                </c:pt>
                <c:pt idx="27">
                  <c:v>1975.582872843974</c:v>
                </c:pt>
                <c:pt idx="28">
                  <c:v>2112.9895938035211</c:v>
                </c:pt>
                <c:pt idx="29">
                  <c:v>1296.6836799111143</c:v>
                </c:pt>
                <c:pt idx="31">
                  <c:v>1308.4683763717965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20-40B3-8D78-A4E9B387B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960875887"/>
        <c:axId val="1"/>
        <c:axId val="0"/>
      </c:bar3DChart>
      <c:catAx>
        <c:axId val="9608758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oddielu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division of economic activity   </a:t>
                </a:r>
              </a:p>
            </c:rich>
          </c:tx>
          <c:layout>
            <c:manualLayout>
              <c:xMode val="edge"/>
              <c:yMode val="edge"/>
              <c:x val="0.42021920691647857"/>
              <c:y val="0.842344233997777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60875887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3968271493738555"/>
          <c:y val="0.13023196424771227"/>
          <c:w val="0.88847888478884784"/>
          <c:h val="0.215113381097633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Produktivita práce zamestnanca podľa ekonomickej činnosti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Labour productivity per employee by economic activity</a:t>
            </a:r>
          </a:p>
        </c:rich>
      </c:tx>
      <c:layout>
        <c:manualLayout>
          <c:xMode val="edge"/>
          <c:yMode val="edge"/>
          <c:x val="0.30024812687887698"/>
          <c:y val="2.708803611738148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9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910669975186104"/>
          <c:y val="0.12415349887133183"/>
          <c:w val="0.87468982630272951"/>
          <c:h val="0.7155756207674943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produktivita_SKNACE_OKRES!$H$7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produktivita_SKNACE_OKRES!$A$11:$A$43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produktivita_SKNACE_OKRES!$H$11:$H$43</c:f>
              <c:numCache>
                <c:formatCode>#,##0</c:formatCode>
                <c:ptCount val="33"/>
                <c:pt idx="2">
                  <c:v>106274.63790747609</c:v>
                </c:pt>
                <c:pt idx="4">
                  <c:v>140151.17815779356</c:v>
                </c:pt>
                <c:pt idx="5">
                  <c:v>192342.87861469883</c:v>
                </c:pt>
                <c:pt idx="6">
                  <c:v>0</c:v>
                </c:pt>
                <c:pt idx="7">
                  <c:v>79328.511906389263</c:v>
                </c:pt>
                <c:pt idx="8">
                  <c:v>29833.978134644549</c:v>
                </c:pt>
                <c:pt idx="9">
                  <c:v>70158.958650914632</c:v>
                </c:pt>
                <c:pt idx="10">
                  <c:v>148661.93782828451</c:v>
                </c:pt>
                <c:pt idx="11">
                  <c:v>221323.33856327986</c:v>
                </c:pt>
                <c:pt idx="12">
                  <c:v>88443.05744492088</c:v>
                </c:pt>
                <c:pt idx="13">
                  <c:v>1758069.7268158584</c:v>
                </c:pt>
                <c:pt idx="14">
                  <c:v>282738.75110892067</c:v>
                </c:pt>
                <c:pt idx="15">
                  <c:v>79014.553364024163</c:v>
                </c:pt>
                <c:pt idx="16">
                  <c:v>152780.72594337873</c:v>
                </c:pt>
                <c:pt idx="17">
                  <c:v>156158.28095097898</c:v>
                </c:pt>
                <c:pt idx="18">
                  <c:v>308510.11319107923</c:v>
                </c:pt>
                <c:pt idx="19">
                  <c:v>139390.02096787959</c:v>
                </c:pt>
                <c:pt idx="20">
                  <c:v>405463.8497307623</c:v>
                </c:pt>
                <c:pt idx="21">
                  <c:v>128061.70987540792</c:v>
                </c:pt>
                <c:pt idx="22">
                  <c:v>140846.72903885736</c:v>
                </c:pt>
                <c:pt idx="23">
                  <c:v>401248.83840446762</c:v>
                </c:pt>
                <c:pt idx="24">
                  <c:v>151854.66930143692</c:v>
                </c:pt>
                <c:pt idx="25">
                  <c:v>89237.198032329165</c:v>
                </c:pt>
                <c:pt idx="26">
                  <c:v>86705.094932906082</c:v>
                </c:pt>
                <c:pt idx="27">
                  <c:v>121236.0610503697</c:v>
                </c:pt>
                <c:pt idx="28">
                  <c:v>904818.55767424963</c:v>
                </c:pt>
                <c:pt idx="29">
                  <c:v>49639.743523862831</c:v>
                </c:pt>
                <c:pt idx="31">
                  <c:v>102219.44723824662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F-4CD8-A89E-7BED16DFF073}"/>
            </c:ext>
          </c:extLst>
        </c:ser>
        <c:ser>
          <c:idx val="1"/>
          <c:order val="1"/>
          <c:tx>
            <c:strRef>
              <c:f>produktivita_SKNACE_OKRES!$K$7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produktivita_SKNACE_OKRES!$A$11:$A$43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produktivita_SKNACE_OKRES!$K$11:$K$43</c:f>
              <c:numCache>
                <c:formatCode>#,##0</c:formatCode>
                <c:ptCount val="33"/>
                <c:pt idx="2">
                  <c:v>123418.48739904641</c:v>
                </c:pt>
                <c:pt idx="4">
                  <c:v>178690.98009772986</c:v>
                </c:pt>
                <c:pt idx="5">
                  <c:v>224931.30071830712</c:v>
                </c:pt>
                <c:pt idx="6">
                  <c:v>0</c:v>
                </c:pt>
                <c:pt idx="7">
                  <c:v>90708.721717007706</c:v>
                </c:pt>
                <c:pt idx="8">
                  <c:v>36765.885405521083</c:v>
                </c:pt>
                <c:pt idx="9">
                  <c:v>87697.613025148996</c:v>
                </c:pt>
                <c:pt idx="10">
                  <c:v>176394.04649001954</c:v>
                </c:pt>
                <c:pt idx="11">
                  <c:v>294775.10004774516</c:v>
                </c:pt>
                <c:pt idx="12">
                  <c:v>110430.12097841292</c:v>
                </c:pt>
                <c:pt idx="13">
                  <c:v>2587320.3767064847</c:v>
                </c:pt>
                <c:pt idx="14">
                  <c:v>410924.19082074199</c:v>
                </c:pt>
                <c:pt idx="15">
                  <c:v>89113.958860081417</c:v>
                </c:pt>
                <c:pt idx="16">
                  <c:v>182927.40164959111</c:v>
                </c:pt>
                <c:pt idx="17">
                  <c:v>189042.47225240039</c:v>
                </c:pt>
                <c:pt idx="18">
                  <c:v>382314.1538305353</c:v>
                </c:pt>
                <c:pt idx="19">
                  <c:v>166984.80093459028</c:v>
                </c:pt>
                <c:pt idx="20">
                  <c:v>403683.17800635321</c:v>
                </c:pt>
                <c:pt idx="21">
                  <c:v>150814.4112367123</c:v>
                </c:pt>
                <c:pt idx="22">
                  <c:v>162245.9707024107</c:v>
                </c:pt>
                <c:pt idx="23">
                  <c:v>461854.56145328766</c:v>
                </c:pt>
                <c:pt idx="24">
                  <c:v>179584.33191014512</c:v>
                </c:pt>
                <c:pt idx="25">
                  <c:v>108078.17528570443</c:v>
                </c:pt>
                <c:pt idx="26">
                  <c:v>99808.246156238485</c:v>
                </c:pt>
                <c:pt idx="27">
                  <c:v>151792.3767782728</c:v>
                </c:pt>
                <c:pt idx="28">
                  <c:v>1541906.054989168</c:v>
                </c:pt>
                <c:pt idx="29">
                  <c:v>59756.037271315472</c:v>
                </c:pt>
                <c:pt idx="31">
                  <c:v>117857.2098190807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F-4CD8-A89E-7BED16DFF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960876303"/>
        <c:axId val="1"/>
        <c:axId val="0"/>
      </c:bar3DChart>
      <c:catAx>
        <c:axId val="9608763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oddielu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division of economic activity   </a:t>
                </a:r>
              </a:p>
            </c:rich>
          </c:tx>
          <c:layout>
            <c:manualLayout>
              <c:xMode val="edge"/>
              <c:yMode val="edge"/>
              <c:x val="0.43672461994882222"/>
              <c:y val="0.891647855530473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EUR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3.7220873706576153E-2"/>
              <c:y val="4.288939051918735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60876303"/>
        <c:crosses val="autoZero"/>
        <c:crossBetween val="between"/>
        <c:majorUnit val="15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7617850400278912"/>
          <c:y val="0.22121896162528218"/>
          <c:w val="0.72589189509206087"/>
          <c:h val="0.306291984382313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sk-SK"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baseline="0"/>
              <a:t>Produkcia podľa ekonomickej činnosti</a:t>
            </a:r>
            <a:endParaRPr lang="sk-SK" sz="1000"/>
          </a:p>
          <a:p>
            <a:pPr algn="ctr" rtl="0">
              <a:defRPr lang="sk-SK"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baseline="0"/>
              <a:t>Production by economic activity</a:t>
            </a:r>
            <a:endParaRPr lang="sk-SK" sz="1000"/>
          </a:p>
        </c:rich>
      </c:tx>
      <c:layout>
        <c:manualLayout>
          <c:xMode val="edge"/>
          <c:yMode val="edge"/>
          <c:x val="0.39137950465721061"/>
          <c:y val="3.043478260869565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8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731710730105951E-2"/>
          <c:y val="0.14130449781812374"/>
          <c:w val="0.93902494940033654"/>
          <c:h val="0.70000074303747362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produkcia_SKNACE_OKRES!$H$7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produkcia_SKNACE_OKRES!$A$11:$A$43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produkcia_SKNACE_OKRES!$H$11:$H$43</c:f>
              <c:numCache>
                <c:formatCode>#,##0</c:formatCode>
                <c:ptCount val="33"/>
                <c:pt idx="2">
                  <c:v>220048052</c:v>
                </c:pt>
                <c:pt idx="4">
                  <c:v>3359981875</c:v>
                </c:pt>
                <c:pt idx="5">
                  <c:v>601253791</c:v>
                </c:pt>
                <c:pt idx="6">
                  <c:v>0</c:v>
                </c:pt>
                <c:pt idx="7">
                  <c:v>268830766</c:v>
                </c:pt>
                <c:pt idx="8">
                  <c:v>218442775</c:v>
                </c:pt>
                <c:pt idx="9">
                  <c:v>521982529</c:v>
                </c:pt>
                <c:pt idx="10">
                  <c:v>882665117</c:v>
                </c:pt>
                <c:pt idx="11">
                  <c:v>1451024544</c:v>
                </c:pt>
                <c:pt idx="12">
                  <c:v>234102082</c:v>
                </c:pt>
                <c:pt idx="13">
                  <c:v>4044101768</c:v>
                </c:pt>
                <c:pt idx="14">
                  <c:v>1883042504</c:v>
                </c:pt>
                <c:pt idx="15">
                  <c:v>194677144</c:v>
                </c:pt>
                <c:pt idx="16">
                  <c:v>4214726554</c:v>
                </c:pt>
                <c:pt idx="17">
                  <c:v>1987647646</c:v>
                </c:pt>
                <c:pt idx="18">
                  <c:v>7105504303</c:v>
                </c:pt>
                <c:pt idx="19">
                  <c:v>4550454706</c:v>
                </c:pt>
                <c:pt idx="20">
                  <c:v>3845177797</c:v>
                </c:pt>
                <c:pt idx="21">
                  <c:v>4020357437</c:v>
                </c:pt>
                <c:pt idx="22">
                  <c:v>5632964261</c:v>
                </c:pt>
                <c:pt idx="23">
                  <c:v>29961028209</c:v>
                </c:pt>
                <c:pt idx="24">
                  <c:v>548322205</c:v>
                </c:pt>
                <c:pt idx="25">
                  <c:v>779887062</c:v>
                </c:pt>
                <c:pt idx="26">
                  <c:v>410539570</c:v>
                </c:pt>
                <c:pt idx="27">
                  <c:v>860765897</c:v>
                </c:pt>
                <c:pt idx="28">
                  <c:v>11016796611</c:v>
                </c:pt>
                <c:pt idx="29">
                  <c:v>552002172</c:v>
                </c:pt>
                <c:pt idx="31">
                  <c:v>639447246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47-4EA3-96CF-CD0CDF9C0F3E}"/>
            </c:ext>
          </c:extLst>
        </c:ser>
        <c:ser>
          <c:idx val="0"/>
          <c:order val="1"/>
          <c:tx>
            <c:strRef>
              <c:f>produkcia_SKNACE_OKRES!$K$7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produkcia_SKNACE_OKRES!$A$11:$A$43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produkcia_SKNACE_OKRES!$K$11:$K$43</c:f>
              <c:numCache>
                <c:formatCode>#,##0</c:formatCode>
                <c:ptCount val="33"/>
                <c:pt idx="2">
                  <c:v>263063453</c:v>
                </c:pt>
                <c:pt idx="4">
                  <c:v>4364536588</c:v>
                </c:pt>
                <c:pt idx="5">
                  <c:v>720303317</c:v>
                </c:pt>
                <c:pt idx="6">
                  <c:v>0</c:v>
                </c:pt>
                <c:pt idx="7">
                  <c:v>316698846</c:v>
                </c:pt>
                <c:pt idx="8">
                  <c:v>268174210</c:v>
                </c:pt>
                <c:pt idx="9">
                  <c:v>635401467</c:v>
                </c:pt>
                <c:pt idx="10">
                  <c:v>1065404302</c:v>
                </c:pt>
                <c:pt idx="11">
                  <c:v>1960463579</c:v>
                </c:pt>
                <c:pt idx="12">
                  <c:v>287878342</c:v>
                </c:pt>
                <c:pt idx="13">
                  <c:v>5830325291</c:v>
                </c:pt>
                <c:pt idx="14">
                  <c:v>2711343976</c:v>
                </c:pt>
                <c:pt idx="15">
                  <c:v>205292179</c:v>
                </c:pt>
                <c:pt idx="16">
                  <c:v>4913570712</c:v>
                </c:pt>
                <c:pt idx="17">
                  <c:v>2476206236</c:v>
                </c:pt>
                <c:pt idx="18">
                  <c:v>8010537741</c:v>
                </c:pt>
                <c:pt idx="19">
                  <c:v>5577419948</c:v>
                </c:pt>
                <c:pt idx="20">
                  <c:v>3902294096</c:v>
                </c:pt>
                <c:pt idx="21">
                  <c:v>4781195459</c:v>
                </c:pt>
                <c:pt idx="22">
                  <c:v>6701812420</c:v>
                </c:pt>
                <c:pt idx="23">
                  <c:v>33440508065</c:v>
                </c:pt>
                <c:pt idx="24">
                  <c:v>674615609</c:v>
                </c:pt>
                <c:pt idx="25">
                  <c:v>891918637</c:v>
                </c:pt>
                <c:pt idx="26">
                  <c:v>484289615</c:v>
                </c:pt>
                <c:pt idx="27">
                  <c:v>1035342512</c:v>
                </c:pt>
                <c:pt idx="28">
                  <c:v>19189674546</c:v>
                </c:pt>
                <c:pt idx="29">
                  <c:v>481318429</c:v>
                </c:pt>
                <c:pt idx="31">
                  <c:v>734415917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47-4EA3-96CF-CD0CDF9C0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960874639"/>
        <c:axId val="1"/>
        <c:axId val="0"/>
      </c:bar3DChart>
      <c:catAx>
        <c:axId val="9608746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oddielu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division of economic activity</a:t>
                </a: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 </a:t>
                </a:r>
              </a:p>
            </c:rich>
          </c:tx>
          <c:layout>
            <c:manualLayout>
              <c:xMode val="edge"/>
              <c:yMode val="edge"/>
              <c:x val="0.43006084055796123"/>
              <c:y val="0.90072555061052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4000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solidFill>
            <a:schemeClr val="bg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60874639"/>
        <c:crosses val="autoZero"/>
        <c:crossBetween val="between"/>
        <c:majorUnit val="20000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2350681480543975"/>
          <c:y val="0.19130457605842746"/>
          <c:w val="0.86905364154394593"/>
          <c:h val="0.2732335958005249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sk-SK"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rPr>
              <a:t>Tržby za vlastné výkony a tovar podľa ekonomickej činnosti</a:t>
            </a:r>
          </a:p>
          <a:p>
            <a:pPr algn="ctr" rtl="0">
              <a:defRPr lang="sk-SK"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rPr>
              <a:t>Turnover for own performances and goods by economic activity</a:t>
            </a:r>
          </a:p>
        </c:rich>
      </c:tx>
      <c:layout>
        <c:manualLayout>
          <c:xMode val="edge"/>
          <c:yMode val="edge"/>
          <c:x val="0.29614127502354887"/>
          <c:y val="3.043478260869565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8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731710730105951E-2"/>
          <c:y val="0.14130449781812363"/>
          <c:w val="0.93902494940033654"/>
          <c:h val="0.70000074303747362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TRVV_SKNACE_OKRES!$H$7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TRVV_SKNACE_OKRES!$A$11:$A$43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TRVV_SKNACE_OKRES!$H$11:$H$43</c:f>
              <c:numCache>
                <c:formatCode>#,##0</c:formatCode>
                <c:ptCount val="33"/>
                <c:pt idx="2">
                  <c:v>217777988</c:v>
                </c:pt>
                <c:pt idx="4">
                  <c:v>3865061161</c:v>
                </c:pt>
                <c:pt idx="5">
                  <c:v>673123138</c:v>
                </c:pt>
                <c:pt idx="6">
                  <c:v>0</c:v>
                </c:pt>
                <c:pt idx="7">
                  <c:v>290159898</c:v>
                </c:pt>
                <c:pt idx="8">
                  <c:v>228134464</c:v>
                </c:pt>
                <c:pt idx="9">
                  <c:v>515471901</c:v>
                </c:pt>
                <c:pt idx="10">
                  <c:v>900029104</c:v>
                </c:pt>
                <c:pt idx="11">
                  <c:v>1509358772</c:v>
                </c:pt>
                <c:pt idx="12">
                  <c:v>239256159</c:v>
                </c:pt>
                <c:pt idx="13">
                  <c:v>4092962131</c:v>
                </c:pt>
                <c:pt idx="14">
                  <c:v>2007869241</c:v>
                </c:pt>
                <c:pt idx="15">
                  <c:v>187082758</c:v>
                </c:pt>
                <c:pt idx="16">
                  <c:v>4526113728</c:v>
                </c:pt>
                <c:pt idx="17">
                  <c:v>2121566405</c:v>
                </c:pt>
                <c:pt idx="18">
                  <c:v>6786667172</c:v>
                </c:pt>
                <c:pt idx="19">
                  <c:v>4733225125</c:v>
                </c:pt>
                <c:pt idx="20">
                  <c:v>3862813550</c:v>
                </c:pt>
                <c:pt idx="21">
                  <c:v>4108309296</c:v>
                </c:pt>
                <c:pt idx="22">
                  <c:v>5824561548</c:v>
                </c:pt>
                <c:pt idx="23">
                  <c:v>30551126681</c:v>
                </c:pt>
                <c:pt idx="24">
                  <c:v>580191135</c:v>
                </c:pt>
                <c:pt idx="25">
                  <c:v>818144479</c:v>
                </c:pt>
                <c:pt idx="26">
                  <c:v>432918539</c:v>
                </c:pt>
                <c:pt idx="27">
                  <c:v>959159097</c:v>
                </c:pt>
                <c:pt idx="28">
                  <c:v>14453752604</c:v>
                </c:pt>
                <c:pt idx="29">
                  <c:v>540959033</c:v>
                </c:pt>
                <c:pt idx="31">
                  <c:v>745987304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7B-4949-8CDE-B6AE3A30E053}"/>
            </c:ext>
          </c:extLst>
        </c:ser>
        <c:ser>
          <c:idx val="0"/>
          <c:order val="1"/>
          <c:tx>
            <c:strRef>
              <c:f>TRVV_SKNACE_OKRES!$K$7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TRVV_SKNACE_OKRES!$A$11:$A$43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TRVV_SKNACE_OKRES!$K$11:$K$43</c:f>
              <c:numCache>
                <c:formatCode>#,##0</c:formatCode>
                <c:ptCount val="33"/>
                <c:pt idx="2">
                  <c:v>253674359</c:v>
                </c:pt>
                <c:pt idx="4">
                  <c:v>4914788193</c:v>
                </c:pt>
                <c:pt idx="5">
                  <c:v>811034791</c:v>
                </c:pt>
                <c:pt idx="6">
                  <c:v>0</c:v>
                </c:pt>
                <c:pt idx="7">
                  <c:v>335150585</c:v>
                </c:pt>
                <c:pt idx="8">
                  <c:v>274891172</c:v>
                </c:pt>
                <c:pt idx="9">
                  <c:v>663599068</c:v>
                </c:pt>
                <c:pt idx="10">
                  <c:v>1101086917</c:v>
                </c:pt>
                <c:pt idx="11">
                  <c:v>2037397059</c:v>
                </c:pt>
                <c:pt idx="12">
                  <c:v>292098713</c:v>
                </c:pt>
                <c:pt idx="13">
                  <c:v>6064678963</c:v>
                </c:pt>
                <c:pt idx="14">
                  <c:v>2896399159</c:v>
                </c:pt>
                <c:pt idx="15">
                  <c:v>207947423</c:v>
                </c:pt>
                <c:pt idx="16">
                  <c:v>5238565172</c:v>
                </c:pt>
                <c:pt idx="17">
                  <c:v>2575287791</c:v>
                </c:pt>
                <c:pt idx="18">
                  <c:v>8284977102</c:v>
                </c:pt>
                <c:pt idx="19">
                  <c:v>5746080588</c:v>
                </c:pt>
                <c:pt idx="20">
                  <c:v>3952098681</c:v>
                </c:pt>
                <c:pt idx="21">
                  <c:v>4923034826</c:v>
                </c:pt>
                <c:pt idx="22">
                  <c:v>6921218415</c:v>
                </c:pt>
                <c:pt idx="23">
                  <c:v>34345260237</c:v>
                </c:pt>
                <c:pt idx="24">
                  <c:v>740282533</c:v>
                </c:pt>
                <c:pt idx="25">
                  <c:v>940042353</c:v>
                </c:pt>
                <c:pt idx="26">
                  <c:v>513483484</c:v>
                </c:pt>
                <c:pt idx="27">
                  <c:v>1161955465</c:v>
                </c:pt>
                <c:pt idx="28">
                  <c:v>24697788617</c:v>
                </c:pt>
                <c:pt idx="29">
                  <c:v>473285742</c:v>
                </c:pt>
                <c:pt idx="31">
                  <c:v>896374795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7B-4949-8CDE-B6AE3A30E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960872975"/>
        <c:axId val="1"/>
        <c:axId val="0"/>
      </c:bar3DChart>
      <c:catAx>
        <c:axId val="9608729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oddielu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division of economic activity</a:t>
                </a: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 </a:t>
                </a:r>
              </a:p>
            </c:rich>
          </c:tx>
          <c:layout>
            <c:manualLayout>
              <c:xMode val="edge"/>
              <c:yMode val="edge"/>
              <c:x val="0.4300607546007969"/>
              <c:y val="0.90072555061052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6000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60872975"/>
        <c:crosses val="autoZero"/>
        <c:crossBetween val="between"/>
        <c:majorUnit val="20000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1094631463749955"/>
          <c:y val="0.19420312678306514"/>
          <c:w val="0.85702201858913973"/>
          <c:h val="0.27613214652516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2022
</a:t>
            </a:r>
          </a:p>
        </c:rich>
      </c:tx>
      <c:layout>
        <c:manualLayout>
          <c:xMode val="edge"/>
          <c:yMode val="edge"/>
          <c:x val="0.46921068641254282"/>
          <c:y val="3.0031772344246447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4730144026114386E-2"/>
          <c:y val="0.24690443106376408"/>
          <c:w val="0.94823312783576474"/>
          <c:h val="0.57084496790842321"/>
        </c:manualLayout>
      </c:layout>
      <c:pie3DChart>
        <c:varyColors val="1"/>
        <c:ser>
          <c:idx val="0"/>
          <c:order val="0"/>
          <c:tx>
            <c:strRef>
              <c:f>tržby_za_vlastné_výrobky!$K$264</c:f>
              <c:strCache>
                <c:ptCount val="1"/>
                <c:pt idx="0">
                  <c:v>2022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C54-42CE-8B0C-52D1579E39C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C54-42CE-8B0C-52D1579E39C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C54-42CE-8B0C-52D1579E39C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C54-42CE-8B0C-52D1579E39C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C54-42CE-8B0C-52D1579E39C2}"/>
              </c:ext>
            </c:extLst>
          </c:dPt>
          <c:dLbls>
            <c:dLbl>
              <c:idx val="0"/>
              <c:layout>
                <c:manualLayout>
                  <c:x val="-5.3626740366063512E-2"/>
                  <c:y val="-4.7516428867444227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C54-42CE-8B0C-52D1579E39C2}"/>
                </c:ext>
              </c:extLst>
            </c:dLbl>
            <c:dLbl>
              <c:idx val="1"/>
              <c:layout>
                <c:manualLayout>
                  <c:x val="-6.7468784944928237E-2"/>
                  <c:y val="7.278274426223028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54-42CE-8B0C-52D1579E39C2}"/>
                </c:ext>
              </c:extLst>
            </c:dLbl>
            <c:dLbl>
              <c:idx val="2"/>
              <c:layout>
                <c:manualLayout>
                  <c:x val="0.12632795072801331"/>
                  <c:y val="0.1090493951413968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54-42CE-8B0C-52D1579E39C2}"/>
                </c:ext>
              </c:extLst>
            </c:dLbl>
            <c:dLbl>
              <c:idx val="3"/>
              <c:layout>
                <c:manualLayout>
                  <c:x val="3.0981039850121847E-3"/>
                  <c:y val="-3.0683262044119426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54-42CE-8B0C-52D1579E39C2}"/>
                </c:ext>
              </c:extLst>
            </c:dLbl>
            <c:dLbl>
              <c:idx val="4"/>
              <c:layout>
                <c:manualLayout>
                  <c:x val="3.9924730483069729E-2"/>
                  <c:y val="-3.8839815073877185E-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C54-42CE-8B0C-52D1579E39C2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(tržby_za_vlastné_výrobky!$A$267:$A$269,tržby_za_vlastné_výrobky!$A$271:$A$273)</c:f>
              <c:strCache>
                <c:ptCount val="5"/>
                <c:pt idx="0">
                  <c:v>AE</c:v>
                </c:pt>
                <c:pt idx="1">
                  <c:v>AI</c:v>
                </c:pt>
                <c:pt idx="2">
                  <c:v>B</c:v>
                </c:pt>
                <c:pt idx="3">
                  <c:v>CD</c:v>
                </c:pt>
                <c:pt idx="4">
                  <c:v>CN</c:v>
                </c:pt>
              </c:strCache>
            </c:strRef>
          </c:cat>
          <c:val>
            <c:numRef>
              <c:f>(tržby_za_vlastné_výrobky!$K$267:$K$269,tržby_za_vlastné_výrobky!$K$271:$K$272)</c:f>
              <c:numCache>
                <c:formatCode>#,##0</c:formatCode>
                <c:ptCount val="5"/>
                <c:pt idx="0">
                  <c:v>23475088752</c:v>
                </c:pt>
                <c:pt idx="1">
                  <c:v>28820083694</c:v>
                </c:pt>
                <c:pt idx="2">
                  <c:v>44609287722</c:v>
                </c:pt>
                <c:pt idx="3">
                  <c:v>4098308408</c:v>
                </c:pt>
                <c:pt idx="4">
                  <c:v>6329267007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54-42CE-8B0C-52D1579E3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2021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rich>
      </c:tx>
      <c:layout>
        <c:manualLayout>
          <c:xMode val="edge"/>
          <c:yMode val="edge"/>
          <c:x val="0.48155786259201677"/>
          <c:y val="3.1386410032079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4730144026114386E-2"/>
          <c:y val="0.28051768074445238"/>
          <c:w val="0.9365510448918436"/>
          <c:h val="0.56052080826141271"/>
        </c:manualLayout>
      </c:layout>
      <c:pie3DChart>
        <c:varyColors val="1"/>
        <c:ser>
          <c:idx val="0"/>
          <c:order val="0"/>
          <c:tx>
            <c:strRef>
              <c:f>tržby_za_vlastné_výrobky!$H$264</c:f>
              <c:strCache>
                <c:ptCount val="1"/>
                <c:pt idx="0">
                  <c:v>2021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74D-4948-AD21-E7C821D7AA2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074D-4948-AD21-E7C821D7AA2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074D-4948-AD21-E7C821D7AA2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074D-4948-AD21-E7C821D7AA2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074D-4948-AD21-E7C821D7AA21}"/>
              </c:ext>
            </c:extLst>
          </c:dPt>
          <c:dLbls>
            <c:dLbl>
              <c:idx val="0"/>
              <c:layout>
                <c:manualLayout>
                  <c:x val="-1.8133942934552536E-2"/>
                  <c:y val="-3.5698671994358958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74D-4948-AD21-E7C821D7AA21}"/>
                </c:ext>
              </c:extLst>
            </c:dLbl>
            <c:dLbl>
              <c:idx val="1"/>
              <c:layout>
                <c:manualLayout>
                  <c:x val="-0.10711338629784994"/>
                  <c:y val="0.11538174394867308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4D-4948-AD21-E7C821D7AA21}"/>
                </c:ext>
              </c:extLst>
            </c:dLbl>
            <c:dLbl>
              <c:idx val="2"/>
              <c:layout>
                <c:manualLayout>
                  <c:x val="0.11893043060828798"/>
                  <c:y val="9.607498632681373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4D-4948-AD21-E7C821D7AA21}"/>
                </c:ext>
              </c:extLst>
            </c:dLbl>
            <c:dLbl>
              <c:idx val="4"/>
              <c:layout>
                <c:manualLayout>
                  <c:x val="4.1459046086203148E-2"/>
                  <c:y val="-4.6724685730073377E-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74D-4948-AD21-E7C821D7AA21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(tržby_za_vlastné_výrobky!$A$267:$A$269,tržby_za_vlastné_výrobky!$A$271:$A$272)</c:f>
              <c:strCache>
                <c:ptCount val="5"/>
                <c:pt idx="0">
                  <c:v>AE</c:v>
                </c:pt>
                <c:pt idx="1">
                  <c:v>AI</c:v>
                </c:pt>
                <c:pt idx="2">
                  <c:v>B</c:v>
                </c:pt>
                <c:pt idx="3">
                  <c:v>CD</c:v>
                </c:pt>
                <c:pt idx="4">
                  <c:v>CN</c:v>
                </c:pt>
              </c:strCache>
            </c:strRef>
          </c:cat>
          <c:val>
            <c:numRef>
              <c:f>(tržby_za_vlastné_výrobky!$H$267:$H$269,tržby_za_vlastné_výrobky!$H$271:$H$272)</c:f>
              <c:numCache>
                <c:formatCode>#,##0</c:formatCode>
                <c:ptCount val="5"/>
                <c:pt idx="0">
                  <c:v>15231197235</c:v>
                </c:pt>
                <c:pt idx="1">
                  <c:v>23510492976</c:v>
                </c:pt>
                <c:pt idx="2">
                  <c:v>39254234695</c:v>
                </c:pt>
                <c:pt idx="3">
                  <c:v>4057800862</c:v>
                </c:pt>
                <c:pt idx="4">
                  <c:v>5073193976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4D-4948-AD21-E7C821D7A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sk-SK"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1" i="0" baseline="0"/>
              <a:t>Náklady spolu podľa ekonomickej činnosti</a:t>
            </a:r>
            <a:endParaRPr lang="sk-SK" sz="1000"/>
          </a:p>
          <a:p>
            <a:pPr algn="ctr" rtl="0">
              <a:defRPr lang="sk-SK"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baseline="0"/>
              <a:t>Total costs by economic activity</a:t>
            </a:r>
            <a:endParaRPr lang="sk-SK" sz="1000"/>
          </a:p>
        </c:rich>
      </c:tx>
      <c:layout>
        <c:manualLayout>
          <c:xMode val="edge"/>
          <c:yMode val="edge"/>
          <c:x val="0.39137950465721061"/>
          <c:y val="3.043478260869565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8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731710730105951E-2"/>
          <c:y val="0.14130449781812379"/>
          <c:w val="0.93902494940033654"/>
          <c:h val="0.70000074303747362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náklady_SKNACE_OKRES!$H$7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náklady_SKNACE_OKRES!$A$11:$A$43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náklady_SKNACE_OKRES!$H$11:$H$43</c:f>
              <c:numCache>
                <c:formatCode>#,##0</c:formatCode>
                <c:ptCount val="33"/>
                <c:pt idx="2">
                  <c:v>245555796</c:v>
                </c:pt>
                <c:pt idx="4">
                  <c:v>3977304583</c:v>
                </c:pt>
                <c:pt idx="5">
                  <c:v>692158207</c:v>
                </c:pt>
                <c:pt idx="6">
                  <c:v>0</c:v>
                </c:pt>
                <c:pt idx="7">
                  <c:v>274931819</c:v>
                </c:pt>
                <c:pt idx="8">
                  <c:v>245741441</c:v>
                </c:pt>
                <c:pt idx="9">
                  <c:v>538402867</c:v>
                </c:pt>
                <c:pt idx="10">
                  <c:v>884912800</c:v>
                </c:pt>
                <c:pt idx="11">
                  <c:v>1580635100</c:v>
                </c:pt>
                <c:pt idx="12">
                  <c:v>268308493</c:v>
                </c:pt>
                <c:pt idx="13">
                  <c:v>4884240708</c:v>
                </c:pt>
                <c:pt idx="14">
                  <c:v>2120865987</c:v>
                </c:pt>
                <c:pt idx="15">
                  <c:v>193862827</c:v>
                </c:pt>
                <c:pt idx="16">
                  <c:v>4820547649</c:v>
                </c:pt>
                <c:pt idx="17">
                  <c:v>2220155970</c:v>
                </c:pt>
                <c:pt idx="18">
                  <c:v>7237367903</c:v>
                </c:pt>
                <c:pt idx="19">
                  <c:v>5027425777</c:v>
                </c:pt>
                <c:pt idx="20">
                  <c:v>3971989556</c:v>
                </c:pt>
                <c:pt idx="21">
                  <c:v>4529979122</c:v>
                </c:pt>
                <c:pt idx="22">
                  <c:v>6103685013</c:v>
                </c:pt>
                <c:pt idx="23">
                  <c:v>31501065895</c:v>
                </c:pt>
                <c:pt idx="24">
                  <c:v>644510178</c:v>
                </c:pt>
                <c:pt idx="25">
                  <c:v>898714628</c:v>
                </c:pt>
                <c:pt idx="26">
                  <c:v>435554506</c:v>
                </c:pt>
                <c:pt idx="27">
                  <c:v>992672511</c:v>
                </c:pt>
                <c:pt idx="28">
                  <c:v>16477322396</c:v>
                </c:pt>
                <c:pt idx="29">
                  <c:v>609200258</c:v>
                </c:pt>
                <c:pt idx="31">
                  <c:v>743850858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27-4AF3-9960-AE316AB004B7}"/>
            </c:ext>
          </c:extLst>
        </c:ser>
        <c:ser>
          <c:idx val="0"/>
          <c:order val="1"/>
          <c:tx>
            <c:strRef>
              <c:f>náklady_SKNACE_OKRES!$K$7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náklady_SKNACE_OKRES!$A$11:$A$43</c:f>
              <c:strCache>
                <c:ptCount val="33"/>
                <c:pt idx="0">
                  <c:v>05</c:v>
                </c:pt>
                <c:pt idx="1">
                  <c:v>07</c:v>
                </c:pt>
                <c:pt idx="2">
                  <c:v>08</c:v>
                </c:pt>
                <c:pt idx="3">
                  <c:v>09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26</c:v>
                </c:pt>
                <c:pt idx="21">
                  <c:v>27</c:v>
                </c:pt>
                <c:pt idx="22">
                  <c:v>28</c:v>
                </c:pt>
                <c:pt idx="23">
                  <c:v>29</c:v>
                </c:pt>
                <c:pt idx="24">
                  <c:v>30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35</c:v>
                </c:pt>
                <c:pt idx="29">
                  <c:v>36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</c:strCache>
            </c:strRef>
          </c:cat>
          <c:val>
            <c:numRef>
              <c:f>náklady_SKNACE_OKRES!$K$11:$K$43</c:f>
              <c:numCache>
                <c:formatCode>#,##0</c:formatCode>
                <c:ptCount val="33"/>
                <c:pt idx="2">
                  <c:v>293161642</c:v>
                </c:pt>
                <c:pt idx="4">
                  <c:v>5071306696</c:v>
                </c:pt>
                <c:pt idx="5">
                  <c:v>877657007</c:v>
                </c:pt>
                <c:pt idx="6">
                  <c:v>0</c:v>
                </c:pt>
                <c:pt idx="7">
                  <c:v>323808657</c:v>
                </c:pt>
                <c:pt idx="8">
                  <c:v>286090756</c:v>
                </c:pt>
                <c:pt idx="9">
                  <c:v>687076016</c:v>
                </c:pt>
                <c:pt idx="10">
                  <c:v>1114472814</c:v>
                </c:pt>
                <c:pt idx="11">
                  <c:v>2098963108</c:v>
                </c:pt>
                <c:pt idx="12">
                  <c:v>338897245</c:v>
                </c:pt>
                <c:pt idx="13">
                  <c:v>7263288237</c:v>
                </c:pt>
                <c:pt idx="14">
                  <c:v>2990128078</c:v>
                </c:pt>
                <c:pt idx="15">
                  <c:v>209259200</c:v>
                </c:pt>
                <c:pt idx="16">
                  <c:v>5698356338</c:v>
                </c:pt>
                <c:pt idx="17">
                  <c:v>2765405963</c:v>
                </c:pt>
                <c:pt idx="18">
                  <c:v>8793083074</c:v>
                </c:pt>
                <c:pt idx="19">
                  <c:v>6105830571</c:v>
                </c:pt>
                <c:pt idx="20">
                  <c:v>4233295847</c:v>
                </c:pt>
                <c:pt idx="21">
                  <c:v>5558321801</c:v>
                </c:pt>
                <c:pt idx="22">
                  <c:v>7494145322</c:v>
                </c:pt>
                <c:pt idx="23">
                  <c:v>35285060051</c:v>
                </c:pt>
                <c:pt idx="24">
                  <c:v>810384455</c:v>
                </c:pt>
                <c:pt idx="25">
                  <c:v>1035998081</c:v>
                </c:pt>
                <c:pt idx="26">
                  <c:v>515361950</c:v>
                </c:pt>
                <c:pt idx="27">
                  <c:v>1213073606</c:v>
                </c:pt>
                <c:pt idx="28">
                  <c:v>30371598856</c:v>
                </c:pt>
                <c:pt idx="29">
                  <c:v>552293768</c:v>
                </c:pt>
                <c:pt idx="31">
                  <c:v>920558587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27-4AF3-9960-AE316AB00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955242031"/>
        <c:axId val="1"/>
        <c:axId val="0"/>
      </c:bar3DChart>
      <c:catAx>
        <c:axId val="9552420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kód oddielu ekonomickej činnosti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sk-SK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code of division of economic activity</a:t>
                </a:r>
                <a:r>
                  <a:rPr lang="sk-SK" sz="8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 </a:t>
                </a:r>
              </a:p>
            </c:rich>
          </c:tx>
          <c:layout>
            <c:manualLayout>
              <c:xMode val="edge"/>
              <c:yMode val="edge"/>
              <c:x val="0.43006084055796123"/>
              <c:y val="0.90072555061052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600000000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955242031"/>
        <c:crosses val="autoZero"/>
        <c:crossBetween val="between"/>
        <c:majorUnit val="2000000000"/>
        <c:minorUnit val="2000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024631536442553"/>
          <c:y val="0.17681182243523907"/>
          <c:w val="0.90579314210293171"/>
          <c:h val="0.258740842177336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28575</xdr:rowOff>
    </xdr:from>
    <xdr:to>
      <xdr:col>13</xdr:col>
      <xdr:colOff>2724150</xdr:colOff>
      <xdr:row>92</xdr:row>
      <xdr:rowOff>47625</xdr:rowOff>
    </xdr:to>
    <xdr:graphicFrame macro="">
      <xdr:nvGraphicFramePr>
        <xdr:cNvPr id="4164538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65</xdr:row>
      <xdr:rowOff>19050</xdr:rowOff>
    </xdr:from>
    <xdr:to>
      <xdr:col>13</xdr:col>
      <xdr:colOff>2486025</xdr:colOff>
      <xdr:row>93</xdr:row>
      <xdr:rowOff>133350</xdr:rowOff>
    </xdr:to>
    <xdr:graphicFrame macro="">
      <xdr:nvGraphicFramePr>
        <xdr:cNvPr id="4165562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0.10068</cdr:x>
      <cdr:y>0.03954</cdr:y>
    </cdr:from>
    <cdr:to>
      <cdr:x>0.13383</cdr:x>
      <cdr:y>0.13082</cdr:y>
    </cdr:to>
    <cdr:sp macro="" textlink="">
      <cdr:nvSpPr>
        <cdr:cNvPr id="21299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5644" y="173257"/>
          <a:ext cx="271934" cy="3999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</a:p>
        <a:p xmlns:a="http://schemas.openxmlformats.org/drawingml/2006/main">
          <a:pPr algn="ctr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</a:p>
        <a:p xmlns:a="http://schemas.openxmlformats.org/drawingml/2006/main">
          <a:pPr algn="ctr" rtl="0">
            <a:defRPr sz="1000"/>
          </a:pPr>
          <a:endParaRPr lang="sk-SK" sz="8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771525</xdr:colOff>
      <xdr:row>280</xdr:row>
      <xdr:rowOff>161925</xdr:rowOff>
    </xdr:from>
    <xdr:to>
      <xdr:col>13</xdr:col>
      <xdr:colOff>2981325</xdr:colOff>
      <xdr:row>296</xdr:row>
      <xdr:rowOff>85725</xdr:rowOff>
    </xdr:to>
    <xdr:graphicFrame macro="">
      <xdr:nvGraphicFramePr>
        <xdr:cNvPr id="41658000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280</xdr:row>
      <xdr:rowOff>123825</xdr:rowOff>
    </xdr:from>
    <xdr:to>
      <xdr:col>8</xdr:col>
      <xdr:colOff>47625</xdr:colOff>
      <xdr:row>296</xdr:row>
      <xdr:rowOff>85725</xdr:rowOff>
    </xdr:to>
    <xdr:graphicFrame macro="">
      <xdr:nvGraphicFramePr>
        <xdr:cNvPr id="4165800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65</xdr:row>
      <xdr:rowOff>0</xdr:rowOff>
    </xdr:from>
    <xdr:to>
      <xdr:col>13</xdr:col>
      <xdr:colOff>2695575</xdr:colOff>
      <xdr:row>93</xdr:row>
      <xdr:rowOff>114300</xdr:rowOff>
    </xdr:to>
    <xdr:graphicFrame macro="">
      <xdr:nvGraphicFramePr>
        <xdr:cNvPr id="4166074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0.07477</cdr:x>
      <cdr:y>0.06022</cdr:y>
    </cdr:from>
    <cdr:to>
      <cdr:x>0.1575</cdr:x>
      <cdr:y>0.13188</cdr:y>
    </cdr:to>
    <cdr:sp macro="" textlink="">
      <cdr:nvSpPr>
        <cdr:cNvPr id="21299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328" y="263854"/>
          <a:ext cx="617795" cy="313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</a:p>
        <a:p xmlns:a="http://schemas.openxmlformats.org/drawingml/2006/main">
          <a:pPr algn="ctr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</a:p>
        <a:p xmlns:a="http://schemas.openxmlformats.org/drawingml/2006/main">
          <a:pPr algn="ctr" rtl="0">
            <a:defRPr sz="1000"/>
          </a:pPr>
          <a:endParaRPr lang="sk-SK" sz="8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64</xdr:row>
      <xdr:rowOff>142875</xdr:rowOff>
    </xdr:from>
    <xdr:to>
      <xdr:col>13</xdr:col>
      <xdr:colOff>2867025</xdr:colOff>
      <xdr:row>95</xdr:row>
      <xdr:rowOff>0</xdr:rowOff>
    </xdr:to>
    <xdr:graphicFrame macro="">
      <xdr:nvGraphicFramePr>
        <xdr:cNvPr id="4166279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0.07616</cdr:x>
      <cdr:y>0.03998</cdr:y>
    </cdr:from>
    <cdr:to>
      <cdr:x>0.14519</cdr:x>
      <cdr:y>0.10603</cdr:y>
    </cdr:to>
    <cdr:sp macro="" textlink="">
      <cdr:nvSpPr>
        <cdr:cNvPr id="231425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1036" y="183165"/>
          <a:ext cx="526667" cy="30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85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  <a:endParaRPr lang="sk-SK" sz="85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ctr" rtl="0">
            <a:defRPr sz="1000"/>
          </a:pPr>
          <a:r>
            <a:rPr lang="sk-SK" sz="85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</a:p>
      </cdr:txBody>
    </cdr:sp>
  </cdr:relSizeAnchor>
  <cdr:relSizeAnchor xmlns:cdr="http://schemas.openxmlformats.org/drawingml/2006/chartDrawing">
    <cdr:from>
      <cdr:x>0.32784</cdr:x>
      <cdr:y>0.02286</cdr:y>
    </cdr:from>
    <cdr:to>
      <cdr:x>0.77022</cdr:x>
      <cdr:y>0.13278</cdr:y>
    </cdr:to>
    <cdr:sp macro="" textlink="">
      <cdr:nvSpPr>
        <cdr:cNvPr id="231426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7481" y="108121"/>
          <a:ext cx="3514211" cy="5046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125" b="1" i="0" u="none" strike="noStrike" baseline="0">
              <a:solidFill>
                <a:srgbClr val="000000"/>
              </a:solidFill>
              <a:latin typeface="Arial CE"/>
              <a:cs typeface="Arial CE"/>
            </a:rPr>
            <a:t>Pridaná hodnota podľa ekonomickej činnosti</a:t>
          </a:r>
        </a:p>
        <a:p xmlns:a="http://schemas.openxmlformats.org/drawingml/2006/main">
          <a:pPr algn="ctr" rtl="0">
            <a:defRPr sz="1000"/>
          </a:pPr>
          <a:r>
            <a:rPr lang="sk-SK" sz="1125" b="0" i="0" u="none" strike="noStrike" baseline="0">
              <a:solidFill>
                <a:srgbClr val="000000"/>
              </a:solidFill>
              <a:latin typeface="Arial CE"/>
              <a:cs typeface="Arial CE"/>
            </a:rPr>
            <a:t>Value added by economic activity</a:t>
          </a:r>
        </a:p>
      </cdr:txBody>
    </cdr:sp>
  </cdr:relSizeAnchor>
  <cdr:relSizeAnchor xmlns:cdr="http://schemas.openxmlformats.org/drawingml/2006/chartDrawing">
    <cdr:from>
      <cdr:x>0.19199</cdr:x>
      <cdr:y>0.02286</cdr:y>
    </cdr:from>
    <cdr:to>
      <cdr:x>0.2819</cdr:x>
      <cdr:y>0.08088</cdr:y>
    </cdr:to>
    <cdr:sp macro="" textlink="">
      <cdr:nvSpPr>
        <cdr:cNvPr id="231427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8299" y="108121"/>
          <a:ext cx="714223" cy="266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64</xdr:row>
      <xdr:rowOff>123825</xdr:rowOff>
    </xdr:from>
    <xdr:to>
      <xdr:col>13</xdr:col>
      <xdr:colOff>2752725</xdr:colOff>
      <xdr:row>93</xdr:row>
      <xdr:rowOff>66675</xdr:rowOff>
    </xdr:to>
    <xdr:graphicFrame macro="">
      <xdr:nvGraphicFramePr>
        <xdr:cNvPr id="4166484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0.86081</cdr:x>
      <cdr:y>0.12901</cdr:y>
    </cdr:from>
    <cdr:to>
      <cdr:x>0.88254</cdr:x>
      <cdr:y>0.13072</cdr:y>
    </cdr:to>
    <cdr:sp macro="" textlink="">
      <cdr:nvSpPr>
        <cdr:cNvPr id="234497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742903" y="567215"/>
          <a:ext cx="170155" cy="74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pattFill prst="pct50">
            <a:fgClr>
              <a:srgbClr val="FFFFFF"/>
            </a:fgClr>
            <a:bgClr>
              <a:srgbClr val="FFFFFF"/>
            </a:bgClr>
          </a:patt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0.6099</cdr:x>
      <cdr:y>0.87172</cdr:y>
    </cdr:from>
    <cdr:to>
      <cdr:x>0.63262</cdr:x>
      <cdr:y>0.87172</cdr:y>
    </cdr:to>
    <cdr:sp macro="" textlink="">
      <cdr:nvSpPr>
        <cdr:cNvPr id="2344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778391" y="3814318"/>
          <a:ext cx="17788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solidFill>
            <a:srgbClr val="FFFFFF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0.09012</cdr:x>
      <cdr:y>0.04054</cdr:y>
    </cdr:from>
    <cdr:to>
      <cdr:x>0.16363</cdr:x>
      <cdr:y>0.11354</cdr:y>
    </cdr:to>
    <cdr:sp macro="" textlink="">
      <cdr:nvSpPr>
        <cdr:cNvPr id="2344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1985" y="176853"/>
          <a:ext cx="613361" cy="3184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 fontAlgn="base"/>
          <a:r>
            <a:rPr lang="sk-SK" sz="850" b="1" i="0" baseline="0">
              <a:latin typeface="Arial" pitchFamily="34" charset="0"/>
              <a:ea typeface="+mn-ea"/>
              <a:cs typeface="Arial" pitchFamily="34" charset="0"/>
            </a:rPr>
            <a:t>EUR</a:t>
          </a:r>
          <a:endParaRPr lang="sk-SK" sz="850" b="0" i="0" baseline="0">
            <a:latin typeface="Arial" pitchFamily="34" charset="0"/>
            <a:ea typeface="+mn-ea"/>
            <a:cs typeface="Arial" pitchFamily="34" charset="0"/>
          </a:endParaRPr>
        </a:p>
        <a:p xmlns:a="http://schemas.openxmlformats.org/drawingml/2006/main">
          <a:pPr algn="ctr" rtl="0"/>
          <a:r>
            <a:rPr lang="sk-SK" sz="850" b="0" i="0" baseline="0">
              <a:latin typeface="Arial" pitchFamily="34" charset="0"/>
              <a:ea typeface="+mn-ea"/>
              <a:cs typeface="Arial" pitchFamily="34" charset="0"/>
            </a:rPr>
            <a:t>EUR</a:t>
          </a:r>
          <a:endParaRPr lang="sk-SK" sz="850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 rtl="0">
            <a:defRPr sz="1000"/>
          </a:pPr>
          <a:endParaRPr lang="sk-SK" sz="825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0.2276</cdr:x>
      <cdr:y>0.03046</cdr:y>
    </cdr:from>
    <cdr:to>
      <cdr:x>0.81388</cdr:x>
      <cdr:y>0.14148</cdr:y>
    </cdr:to>
    <cdr:sp macro="" textlink="">
      <cdr:nvSpPr>
        <cdr:cNvPr id="2345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5217" y="136335"/>
          <a:ext cx="4590307" cy="4854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75" b="1" i="0" u="none" strike="noStrike" baseline="0">
              <a:solidFill>
                <a:srgbClr val="000000"/>
              </a:solidFill>
              <a:latin typeface="Arial CE"/>
              <a:cs typeface="Arial CE"/>
            </a:rPr>
            <a:t>Hospodársky výsledok pred zdanením podľa ekonomickej činnosti</a:t>
          </a:r>
        </a:p>
        <a:p xmlns:a="http://schemas.openxmlformats.org/drawingml/2006/main">
          <a:pPr algn="ctr" rtl="0">
            <a:defRPr sz="1000"/>
          </a:pPr>
          <a:r>
            <a:rPr lang="sk-SK" sz="1075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Profit/loss before taxation by economic activity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65</xdr:row>
      <xdr:rowOff>9525</xdr:rowOff>
    </xdr:from>
    <xdr:to>
      <xdr:col>13</xdr:col>
      <xdr:colOff>2762250</xdr:colOff>
      <xdr:row>93</xdr:row>
      <xdr:rowOff>123825</xdr:rowOff>
    </xdr:to>
    <xdr:graphicFrame macro="">
      <xdr:nvGraphicFramePr>
        <xdr:cNvPr id="4166688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0.49901</cdr:x>
      <cdr:y>0.50073</cdr:y>
    </cdr:from>
    <cdr:to>
      <cdr:x>0.53852</cdr:x>
      <cdr:y>0.53596</cdr:y>
    </cdr:to>
    <cdr:sp macro="" textlink="">
      <cdr:nvSpPr>
        <cdr:cNvPr id="1976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00710" y="2235297"/>
          <a:ext cx="308610" cy="157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0.49901</cdr:x>
      <cdr:y>0.50073</cdr:y>
    </cdr:from>
    <cdr:to>
      <cdr:x>0.51334</cdr:x>
      <cdr:y>0.53596</cdr:y>
    </cdr:to>
    <cdr:sp macro="" textlink="">
      <cdr:nvSpPr>
        <cdr:cNvPr id="1976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00710" y="2235297"/>
          <a:ext cx="111871" cy="157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0.09379</cdr:x>
      <cdr:y>0.02855</cdr:y>
    </cdr:from>
    <cdr:to>
      <cdr:x>0.15184</cdr:x>
      <cdr:y>0.10629</cdr:y>
    </cdr:to>
    <cdr:sp macro="" textlink="">
      <cdr:nvSpPr>
        <cdr:cNvPr id="23756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366" y="125364"/>
          <a:ext cx="485469" cy="341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18288" tIns="22860" rIns="18288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</a:p>
        <a:p xmlns:a="http://schemas.openxmlformats.org/drawingml/2006/main">
          <a:pPr algn="ctr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790575</xdr:colOff>
      <xdr:row>287</xdr:row>
      <xdr:rowOff>28575</xdr:rowOff>
    </xdr:from>
    <xdr:to>
      <xdr:col>13</xdr:col>
      <xdr:colOff>2924175</xdr:colOff>
      <xdr:row>304</xdr:row>
      <xdr:rowOff>152400</xdr:rowOff>
    </xdr:to>
    <xdr:graphicFrame macro="">
      <xdr:nvGraphicFramePr>
        <xdr:cNvPr id="4166926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287</xdr:row>
      <xdr:rowOff>38100</xdr:rowOff>
    </xdr:from>
    <xdr:to>
      <xdr:col>7</xdr:col>
      <xdr:colOff>828675</xdr:colOff>
      <xdr:row>305</xdr:row>
      <xdr:rowOff>0</xdr:rowOff>
    </xdr:to>
    <xdr:graphicFrame macro="">
      <xdr:nvGraphicFramePr>
        <xdr:cNvPr id="4166926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714375</xdr:colOff>
      <xdr:row>286</xdr:row>
      <xdr:rowOff>19050</xdr:rowOff>
    </xdr:from>
    <xdr:to>
      <xdr:col>13</xdr:col>
      <xdr:colOff>2971800</xdr:colOff>
      <xdr:row>306</xdr:row>
      <xdr:rowOff>152400</xdr:rowOff>
    </xdr:to>
    <xdr:graphicFrame macro="">
      <xdr:nvGraphicFramePr>
        <xdr:cNvPr id="4167233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286</xdr:row>
      <xdr:rowOff>38100</xdr:rowOff>
    </xdr:from>
    <xdr:to>
      <xdr:col>7</xdr:col>
      <xdr:colOff>781050</xdr:colOff>
      <xdr:row>306</xdr:row>
      <xdr:rowOff>95250</xdr:rowOff>
    </xdr:to>
    <xdr:graphicFrame macro="">
      <xdr:nvGraphicFramePr>
        <xdr:cNvPr id="4167233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285</xdr:row>
      <xdr:rowOff>0</xdr:rowOff>
    </xdr:from>
    <xdr:to>
      <xdr:col>7</xdr:col>
      <xdr:colOff>609600</xdr:colOff>
      <xdr:row>302</xdr:row>
      <xdr:rowOff>47625</xdr:rowOff>
    </xdr:to>
    <xdr:graphicFrame macro="">
      <xdr:nvGraphicFramePr>
        <xdr:cNvPr id="4167540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284</xdr:row>
      <xdr:rowOff>142875</xdr:rowOff>
    </xdr:from>
    <xdr:to>
      <xdr:col>14</xdr:col>
      <xdr:colOff>0</xdr:colOff>
      <xdr:row>302</xdr:row>
      <xdr:rowOff>9525</xdr:rowOff>
    </xdr:to>
    <xdr:graphicFrame macro="">
      <xdr:nvGraphicFramePr>
        <xdr:cNvPr id="416754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13</xdr:col>
      <xdr:colOff>2609850</xdr:colOff>
      <xdr:row>90</xdr:row>
      <xdr:rowOff>133350</xdr:rowOff>
    </xdr:to>
    <xdr:graphicFrame macro="">
      <xdr:nvGraphicFramePr>
        <xdr:cNvPr id="416474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0.49951</cdr:x>
      <cdr:y>0.50024</cdr:y>
    </cdr:from>
    <cdr:to>
      <cdr:x>0.51358</cdr:x>
      <cdr:y>0.53813</cdr:y>
    </cdr:to>
    <cdr:sp macro="" textlink="">
      <cdr:nvSpPr>
        <cdr:cNvPr id="199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7475" y="2133053"/>
          <a:ext cx="108313" cy="161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65</xdr:row>
      <xdr:rowOff>76200</xdr:rowOff>
    </xdr:from>
    <xdr:to>
      <xdr:col>13</xdr:col>
      <xdr:colOff>2743200</xdr:colOff>
      <xdr:row>93</xdr:row>
      <xdr:rowOff>38100</xdr:rowOff>
    </xdr:to>
    <xdr:graphicFrame macro="">
      <xdr:nvGraphicFramePr>
        <xdr:cNvPr id="4164948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0.01892</cdr:x>
      <cdr:y>0.03128</cdr:y>
    </cdr:from>
    <cdr:to>
      <cdr:x>0.06264</cdr:x>
      <cdr:y>0.11901</cdr:y>
    </cdr:to>
    <cdr:sp macro="" textlink="">
      <cdr:nvSpPr>
        <cdr:cNvPr id="20275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346" y="135739"/>
          <a:ext cx="342243" cy="3718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</a:p>
        <a:p xmlns:a="http://schemas.openxmlformats.org/drawingml/2006/main">
          <a:pPr algn="ctr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  <a:endParaRPr lang="sk-SK" sz="8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ctr" rtl="0">
            <a:defRPr sz="1000"/>
          </a:pPr>
          <a:endParaRPr lang="sk-SK" sz="8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67</xdr:row>
      <xdr:rowOff>9525</xdr:rowOff>
    </xdr:from>
    <xdr:to>
      <xdr:col>13</xdr:col>
      <xdr:colOff>2600325</xdr:colOff>
      <xdr:row>94</xdr:row>
      <xdr:rowOff>114300</xdr:rowOff>
    </xdr:to>
    <xdr:graphicFrame macro="">
      <xdr:nvGraphicFramePr>
        <xdr:cNvPr id="416515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65</xdr:row>
      <xdr:rowOff>19050</xdr:rowOff>
    </xdr:from>
    <xdr:to>
      <xdr:col>13</xdr:col>
      <xdr:colOff>2695575</xdr:colOff>
      <xdr:row>93</xdr:row>
      <xdr:rowOff>133350</xdr:rowOff>
    </xdr:to>
    <xdr:graphicFrame macro="">
      <xdr:nvGraphicFramePr>
        <xdr:cNvPr id="416535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0.08036</cdr:x>
      <cdr:y>0.05435</cdr:y>
    </cdr:from>
    <cdr:to>
      <cdr:x>0.14857</cdr:x>
      <cdr:y>0.13188</cdr:y>
    </cdr:to>
    <cdr:sp macro="" textlink="">
      <cdr:nvSpPr>
        <cdr:cNvPr id="21299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0075" y="238125"/>
          <a:ext cx="509373" cy="339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</a:p>
        <a:p xmlns:a="http://schemas.openxmlformats.org/drawingml/2006/main">
          <a:pPr algn="ctr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EUR</a:t>
          </a:r>
        </a:p>
        <a:p xmlns:a="http://schemas.openxmlformats.org/drawingml/2006/main">
          <a:pPr algn="ctr" rtl="0">
            <a:defRPr sz="1000"/>
          </a:pPr>
          <a:endParaRPr lang="sk-SK" sz="8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HAN1\priem\PRASENS\Rocenka98\tab3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abulk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ec2"/>
      <sheetName val="drvlst"/>
      <sheetName val="okres"/>
      <sheetName val="okec96"/>
      <sheetName val="Makro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hľadp (2)"/>
      <sheetName val="overwiewp (2)"/>
      <sheetName val="p1o2"/>
      <sheetName val="p1dr"/>
      <sheetName val="p2o2"/>
      <sheetName val="p2dr"/>
      <sheetName val="p30o2"/>
      <sheetName val="p30dr"/>
      <sheetName val="p32o2"/>
      <sheetName val="p32dr"/>
      <sheetName val="p33"/>
      <sheetName val="p36o2"/>
      <sheetName val="p36dr"/>
      <sheetName val="p39o2"/>
      <sheetName val="p39dr"/>
      <sheetName val="p40o2"/>
      <sheetName val="p40dr"/>
      <sheetName val="List1"/>
      <sheetName val="List2"/>
      <sheetName val="Lis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"/>
  <sheetViews>
    <sheetView tabSelected="1" workbookViewId="0"/>
  </sheetViews>
  <sheetFormatPr defaultRowHeight="12.75" x14ac:dyDescent="0.2"/>
  <cols>
    <col min="1" max="1" width="36.42578125" bestFit="1" customWidth="1"/>
    <col min="2" max="2" width="154.7109375" customWidth="1"/>
  </cols>
  <sheetData>
    <row r="1" spans="1:3" ht="15" x14ac:dyDescent="0.25">
      <c r="A1" t="s">
        <v>424</v>
      </c>
      <c r="B1" s="388" t="s">
        <v>433</v>
      </c>
    </row>
    <row r="2" spans="1:3" ht="15" x14ac:dyDescent="0.25">
      <c r="A2" t="s">
        <v>425</v>
      </c>
      <c r="B2" s="22" t="s">
        <v>229</v>
      </c>
    </row>
    <row r="3" spans="1:3" ht="15" x14ac:dyDescent="0.25">
      <c r="A3" t="s">
        <v>426</v>
      </c>
      <c r="B3" s="4" t="s">
        <v>67</v>
      </c>
    </row>
    <row r="4" spans="1:3" ht="15" x14ac:dyDescent="0.25">
      <c r="A4" t="s">
        <v>427</v>
      </c>
      <c r="B4" s="294" t="s">
        <v>230</v>
      </c>
      <c r="C4" s="292"/>
    </row>
    <row r="5" spans="1:3" ht="14.25" x14ac:dyDescent="0.2">
      <c r="B5" s="297" t="s">
        <v>231</v>
      </c>
      <c r="C5" s="291"/>
    </row>
    <row r="6" spans="1:3" ht="15" x14ac:dyDescent="0.25">
      <c r="A6" t="s">
        <v>428</v>
      </c>
      <c r="B6" s="294" t="s">
        <v>230</v>
      </c>
      <c r="C6" s="292"/>
    </row>
    <row r="7" spans="1:3" ht="14.25" x14ac:dyDescent="0.2">
      <c r="B7" s="297" t="s">
        <v>231</v>
      </c>
      <c r="C7" s="291"/>
    </row>
    <row r="8" spans="1:3" ht="15" x14ac:dyDescent="0.25">
      <c r="A8" t="s">
        <v>429</v>
      </c>
      <c r="B8" s="294" t="s">
        <v>230</v>
      </c>
      <c r="C8" s="292"/>
    </row>
    <row r="9" spans="1:3" ht="14.25" x14ac:dyDescent="0.2">
      <c r="B9" s="297" t="s">
        <v>231</v>
      </c>
      <c r="C9" s="291"/>
    </row>
    <row r="10" spans="1:3" ht="15" x14ac:dyDescent="0.25">
      <c r="A10" t="s">
        <v>430</v>
      </c>
      <c r="B10" s="4" t="s">
        <v>232</v>
      </c>
      <c r="C10" s="252"/>
    </row>
    <row r="11" spans="1:3" ht="14.25" x14ac:dyDescent="0.2">
      <c r="B11" s="7" t="s">
        <v>233</v>
      </c>
      <c r="C11" s="252"/>
    </row>
    <row r="12" spans="1:3" ht="15" x14ac:dyDescent="0.25">
      <c r="A12" t="s">
        <v>431</v>
      </c>
      <c r="B12" s="4" t="s">
        <v>232</v>
      </c>
    </row>
    <row r="13" spans="1:3" ht="14.25" x14ac:dyDescent="0.2">
      <c r="B13" s="7" t="s">
        <v>233</v>
      </c>
    </row>
    <row r="14" spans="1:3" ht="15" x14ac:dyDescent="0.25">
      <c r="A14" t="s">
        <v>432</v>
      </c>
      <c r="B14" s="4" t="s">
        <v>232</v>
      </c>
    </row>
    <row r="15" spans="1:3" ht="14.25" x14ac:dyDescent="0.2">
      <c r="B15" s="7" t="s">
        <v>233</v>
      </c>
    </row>
    <row r="16" spans="1:3" ht="15" x14ac:dyDescent="0.25">
      <c r="A16" t="s">
        <v>434</v>
      </c>
      <c r="B16" s="4" t="s">
        <v>234</v>
      </c>
      <c r="C16" s="12"/>
    </row>
    <row r="17" spans="1:3" ht="14.25" x14ac:dyDescent="0.2">
      <c r="B17" s="7" t="s">
        <v>235</v>
      </c>
      <c r="C17" s="12"/>
    </row>
    <row r="18" spans="1:3" ht="15" x14ac:dyDescent="0.25">
      <c r="A18" t="s">
        <v>435</v>
      </c>
      <c r="B18" s="4" t="s">
        <v>234</v>
      </c>
      <c r="C18" s="12"/>
    </row>
    <row r="19" spans="1:3" ht="14.25" x14ac:dyDescent="0.2">
      <c r="B19" s="7" t="s">
        <v>235</v>
      </c>
      <c r="C19" s="12"/>
    </row>
    <row r="20" spans="1:3" ht="15" x14ac:dyDescent="0.25">
      <c r="A20" t="s">
        <v>436</v>
      </c>
      <c r="B20" s="4" t="s">
        <v>234</v>
      </c>
      <c r="C20" s="12"/>
    </row>
    <row r="21" spans="1:3" ht="14.25" x14ac:dyDescent="0.2">
      <c r="B21" s="7" t="s">
        <v>235</v>
      </c>
      <c r="C21" s="12"/>
    </row>
    <row r="22" spans="1:3" ht="15" x14ac:dyDescent="0.25">
      <c r="A22" t="s">
        <v>437</v>
      </c>
      <c r="B22" s="4" t="s">
        <v>438</v>
      </c>
      <c r="C22" s="12"/>
    </row>
    <row r="23" spans="1:3" ht="14.25" x14ac:dyDescent="0.2">
      <c r="B23" s="7" t="s">
        <v>439</v>
      </c>
      <c r="C23" s="12"/>
    </row>
    <row r="24" spans="1:3" ht="15" x14ac:dyDescent="0.25">
      <c r="A24" t="s">
        <v>441</v>
      </c>
      <c r="B24" s="4" t="s">
        <v>438</v>
      </c>
    </row>
    <row r="25" spans="1:3" ht="14.25" x14ac:dyDescent="0.2">
      <c r="B25" s="7" t="s">
        <v>439</v>
      </c>
    </row>
    <row r="26" spans="1:3" ht="15" x14ac:dyDescent="0.25">
      <c r="A26" t="s">
        <v>440</v>
      </c>
      <c r="B26" s="4" t="s">
        <v>438</v>
      </c>
    </row>
    <row r="27" spans="1:3" ht="14.25" x14ac:dyDescent="0.2">
      <c r="B27" s="7" t="s">
        <v>439</v>
      </c>
    </row>
    <row r="28" spans="1:3" ht="15" x14ac:dyDescent="0.25">
      <c r="A28" t="s">
        <v>466</v>
      </c>
      <c r="B28" s="4" t="s">
        <v>375</v>
      </c>
    </row>
    <row r="29" spans="1:3" ht="14.25" x14ac:dyDescent="0.2">
      <c r="B29" s="7" t="s">
        <v>239</v>
      </c>
    </row>
    <row r="30" spans="1:3" ht="15" x14ac:dyDescent="0.25">
      <c r="A30" t="s">
        <v>467</v>
      </c>
      <c r="B30" s="4" t="s">
        <v>375</v>
      </c>
    </row>
    <row r="31" spans="1:3" ht="14.25" x14ac:dyDescent="0.2">
      <c r="B31" s="7" t="s">
        <v>239</v>
      </c>
    </row>
    <row r="32" spans="1:3" ht="15" x14ac:dyDescent="0.25">
      <c r="A32" t="s">
        <v>468</v>
      </c>
      <c r="B32" s="4" t="s">
        <v>375</v>
      </c>
    </row>
    <row r="33" spans="1:3" ht="14.25" x14ac:dyDescent="0.2">
      <c r="B33" s="7" t="s">
        <v>239</v>
      </c>
    </row>
    <row r="34" spans="1:3" ht="15" x14ac:dyDescent="0.25">
      <c r="A34" t="s">
        <v>442</v>
      </c>
      <c r="B34" s="4" t="s">
        <v>376</v>
      </c>
    </row>
    <row r="35" spans="1:3" ht="14.25" x14ac:dyDescent="0.2">
      <c r="B35" s="7" t="s">
        <v>238</v>
      </c>
    </row>
    <row r="36" spans="1:3" ht="15" x14ac:dyDescent="0.25">
      <c r="A36" t="s">
        <v>443</v>
      </c>
      <c r="B36" s="4" t="s">
        <v>376</v>
      </c>
    </row>
    <row r="37" spans="1:3" ht="14.25" x14ac:dyDescent="0.2">
      <c r="B37" s="7" t="s">
        <v>238</v>
      </c>
    </row>
    <row r="38" spans="1:3" ht="15" x14ac:dyDescent="0.25">
      <c r="A38" t="s">
        <v>444</v>
      </c>
      <c r="B38" s="4" t="s">
        <v>376</v>
      </c>
    </row>
    <row r="39" spans="1:3" ht="14.25" x14ac:dyDescent="0.2">
      <c r="B39" s="7" t="s">
        <v>238</v>
      </c>
    </row>
    <row r="40" spans="1:3" ht="15" x14ac:dyDescent="0.25">
      <c r="A40" t="s">
        <v>445</v>
      </c>
      <c r="B40" s="169" t="s">
        <v>377</v>
      </c>
      <c r="C40" s="167"/>
    </row>
    <row r="41" spans="1:3" ht="14.25" x14ac:dyDescent="0.2">
      <c r="B41" s="173" t="s">
        <v>446</v>
      </c>
      <c r="C41" s="173"/>
    </row>
    <row r="42" spans="1:3" ht="15" x14ac:dyDescent="0.25">
      <c r="A42" t="s">
        <v>447</v>
      </c>
      <c r="B42" s="4" t="s">
        <v>378</v>
      </c>
    </row>
    <row r="43" spans="1:3" ht="14.25" x14ac:dyDescent="0.2">
      <c r="B43" s="7" t="s">
        <v>240</v>
      </c>
    </row>
    <row r="44" spans="1:3" ht="15" x14ac:dyDescent="0.25">
      <c r="A44" t="s">
        <v>448</v>
      </c>
      <c r="B44" s="4" t="s">
        <v>378</v>
      </c>
    </row>
    <row r="45" spans="1:3" ht="14.25" x14ac:dyDescent="0.2">
      <c r="B45" s="7" t="s">
        <v>240</v>
      </c>
    </row>
    <row r="46" spans="1:3" ht="15" x14ac:dyDescent="0.25">
      <c r="A46" t="s">
        <v>449</v>
      </c>
      <c r="B46" s="4" t="s">
        <v>378</v>
      </c>
    </row>
    <row r="47" spans="1:3" ht="14.25" x14ac:dyDescent="0.2">
      <c r="B47" s="7" t="s">
        <v>240</v>
      </c>
    </row>
    <row r="48" spans="1:3" ht="15" x14ac:dyDescent="0.25">
      <c r="A48" t="s">
        <v>450</v>
      </c>
      <c r="B48" s="4" t="s">
        <v>379</v>
      </c>
    </row>
    <row r="49" spans="1:3" ht="14.25" x14ac:dyDescent="0.2">
      <c r="B49" s="7" t="s">
        <v>241</v>
      </c>
    </row>
    <row r="50" spans="1:3" ht="15" x14ac:dyDescent="0.25">
      <c r="A50" t="s">
        <v>451</v>
      </c>
      <c r="B50" s="4" t="s">
        <v>379</v>
      </c>
    </row>
    <row r="51" spans="1:3" ht="14.25" x14ac:dyDescent="0.2">
      <c r="B51" s="7" t="s">
        <v>241</v>
      </c>
    </row>
    <row r="52" spans="1:3" ht="15" x14ac:dyDescent="0.25">
      <c r="A52" t="s">
        <v>452</v>
      </c>
      <c r="B52" s="4" t="s">
        <v>379</v>
      </c>
    </row>
    <row r="53" spans="1:3" ht="14.25" x14ac:dyDescent="0.2">
      <c r="B53" s="7" t="s">
        <v>241</v>
      </c>
    </row>
    <row r="54" spans="1:3" ht="15" x14ac:dyDescent="0.25">
      <c r="A54" t="s">
        <v>453</v>
      </c>
      <c r="B54" s="4" t="s">
        <v>380</v>
      </c>
    </row>
    <row r="55" spans="1:3" ht="14.25" x14ac:dyDescent="0.2">
      <c r="B55" s="7" t="s">
        <v>242</v>
      </c>
    </row>
    <row r="56" spans="1:3" ht="15" x14ac:dyDescent="0.25">
      <c r="A56" t="s">
        <v>454</v>
      </c>
      <c r="B56" s="4" t="s">
        <v>380</v>
      </c>
    </row>
    <row r="57" spans="1:3" ht="14.25" x14ac:dyDescent="0.2">
      <c r="B57" s="7" t="s">
        <v>242</v>
      </c>
    </row>
    <row r="58" spans="1:3" ht="15" x14ac:dyDescent="0.25">
      <c r="A58" t="s">
        <v>455</v>
      </c>
      <c r="B58" s="4" t="s">
        <v>380</v>
      </c>
    </row>
    <row r="59" spans="1:3" ht="14.25" x14ac:dyDescent="0.2">
      <c r="B59" s="7" t="s">
        <v>242</v>
      </c>
    </row>
    <row r="60" spans="1:3" ht="15" x14ac:dyDescent="0.25">
      <c r="A60" t="s">
        <v>456</v>
      </c>
      <c r="B60" s="98" t="s">
        <v>381</v>
      </c>
      <c r="C60" s="130"/>
    </row>
    <row r="61" spans="1:3" ht="14.25" x14ac:dyDescent="0.2">
      <c r="B61" s="101" t="s">
        <v>243</v>
      </c>
      <c r="C61" s="130"/>
    </row>
    <row r="62" spans="1:3" ht="15" x14ac:dyDescent="0.25">
      <c r="A62" t="s">
        <v>457</v>
      </c>
      <c r="B62" s="98" t="s">
        <v>381</v>
      </c>
      <c r="C62" s="130"/>
    </row>
    <row r="63" spans="1:3" ht="14.25" x14ac:dyDescent="0.2">
      <c r="B63" s="101" t="s">
        <v>243</v>
      </c>
      <c r="C63" s="130"/>
    </row>
    <row r="64" spans="1:3" ht="15" x14ac:dyDescent="0.25">
      <c r="A64" t="s">
        <v>458</v>
      </c>
      <c r="B64" s="98" t="s">
        <v>381</v>
      </c>
      <c r="C64" s="130"/>
    </row>
    <row r="65" spans="1:3" ht="14.25" x14ac:dyDescent="0.2">
      <c r="B65" s="101" t="s">
        <v>243</v>
      </c>
      <c r="C65" s="130"/>
    </row>
    <row r="66" spans="1:3" ht="15" x14ac:dyDescent="0.25">
      <c r="A66" s="12" t="s">
        <v>459</v>
      </c>
      <c r="B66" s="98" t="s">
        <v>460</v>
      </c>
      <c r="C66" s="376"/>
    </row>
    <row r="67" spans="1:3" ht="14.25" x14ac:dyDescent="0.2">
      <c r="A67" s="12"/>
      <c r="B67" s="101" t="s">
        <v>461</v>
      </c>
      <c r="C67" s="383"/>
    </row>
    <row r="68" spans="1:3" ht="15" x14ac:dyDescent="0.25">
      <c r="A68" s="12" t="s">
        <v>462</v>
      </c>
      <c r="B68" s="375" t="s">
        <v>463</v>
      </c>
      <c r="C68" s="384"/>
    </row>
    <row r="69" spans="1:3" ht="14.25" x14ac:dyDescent="0.2">
      <c r="A69" s="12"/>
      <c r="B69" s="380" t="s">
        <v>464</v>
      </c>
      <c r="C69" s="384"/>
    </row>
    <row r="70" spans="1:3" ht="15" x14ac:dyDescent="0.25">
      <c r="A70" s="12" t="s">
        <v>465</v>
      </c>
      <c r="B70" s="4" t="s">
        <v>382</v>
      </c>
      <c r="C70" s="12"/>
    </row>
    <row r="71" spans="1:3" ht="14.25" x14ac:dyDescent="0.2">
      <c r="A71" s="12"/>
      <c r="B71" s="7" t="s">
        <v>244</v>
      </c>
      <c r="C71" s="1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O165"/>
  <sheetViews>
    <sheetView workbookViewId="0"/>
  </sheetViews>
  <sheetFormatPr defaultColWidth="35.28515625" defaultRowHeight="12.75" x14ac:dyDescent="0.2"/>
  <cols>
    <col min="1" max="1" width="5.28515625" customWidth="1"/>
    <col min="2" max="2" width="30.7109375" style="252" customWidth="1"/>
    <col min="3" max="3" width="0.85546875" customWidth="1"/>
    <col min="4" max="4" width="0.85546875" style="12" customWidth="1"/>
    <col min="5" max="5" width="10.7109375" style="12" customWidth="1"/>
    <col min="6" max="7" width="0.85546875" style="554" customWidth="1"/>
    <col min="8" max="8" width="10.7109375" style="12" customWidth="1"/>
    <col min="9" max="10" width="0.85546875" style="12" customWidth="1"/>
    <col min="11" max="11" width="10.7109375" style="12" customWidth="1"/>
    <col min="12" max="13" width="0.85546875" style="12" customWidth="1"/>
    <col min="14" max="14" width="44.7109375" customWidth="1"/>
    <col min="15" max="30" width="9.140625" customWidth="1"/>
  </cols>
  <sheetData>
    <row r="1" spans="1:14" ht="15" x14ac:dyDescent="0.25">
      <c r="A1" s="1" t="s">
        <v>422</v>
      </c>
      <c r="C1" s="2"/>
      <c r="N1" s="21" t="s">
        <v>70</v>
      </c>
    </row>
    <row r="3" spans="1:14" ht="15" x14ac:dyDescent="0.25">
      <c r="A3" s="4" t="s">
        <v>232</v>
      </c>
      <c r="C3" s="4"/>
      <c r="D3" s="4"/>
      <c r="E3" s="4"/>
      <c r="F3" s="564"/>
      <c r="G3" s="564"/>
      <c r="H3" s="4"/>
      <c r="I3" s="67"/>
      <c r="J3" s="67"/>
      <c r="K3" s="4"/>
      <c r="L3" s="67"/>
      <c r="M3" s="67"/>
      <c r="N3" s="13"/>
    </row>
    <row r="4" spans="1:14" ht="14.25" x14ac:dyDescent="0.2">
      <c r="A4" s="7" t="s">
        <v>233</v>
      </c>
      <c r="C4" s="7"/>
      <c r="D4" s="5"/>
      <c r="E4" s="67"/>
      <c r="F4" s="564"/>
      <c r="G4" s="564"/>
      <c r="H4" s="67"/>
      <c r="I4" s="67"/>
      <c r="J4" s="67"/>
      <c r="K4" s="67"/>
      <c r="L4" s="67"/>
      <c r="M4" s="67"/>
    </row>
    <row r="5" spans="1:14" ht="6.6" customHeight="1" x14ac:dyDescent="0.2"/>
    <row r="6" spans="1:14" s="30" customFormat="1" ht="13.5" thickBot="1" x14ac:dyDescent="0.25">
      <c r="A6" s="27" t="s">
        <v>213</v>
      </c>
      <c r="B6" s="252"/>
      <c r="C6" s="27"/>
      <c r="D6" s="68"/>
      <c r="E6" s="68"/>
      <c r="F6" s="565"/>
      <c r="G6" s="565"/>
      <c r="H6" s="68"/>
      <c r="I6" s="68"/>
      <c r="J6" s="68"/>
      <c r="K6" s="68"/>
      <c r="L6" s="68"/>
      <c r="M6" s="68"/>
      <c r="N6" s="29" t="s">
        <v>52</v>
      </c>
    </row>
    <row r="7" spans="1:14" s="30" customFormat="1" ht="25.9" customHeight="1" thickTop="1" thickBot="1" x14ac:dyDescent="0.25">
      <c r="A7" s="65" t="s">
        <v>74</v>
      </c>
      <c r="B7" s="253" t="s">
        <v>180</v>
      </c>
      <c r="C7" s="32" t="s">
        <v>37</v>
      </c>
      <c r="D7" s="131"/>
      <c r="E7" s="33">
        <v>2020</v>
      </c>
      <c r="F7" s="566"/>
      <c r="G7" s="567"/>
      <c r="H7" s="33">
        <v>2021</v>
      </c>
      <c r="I7" s="31"/>
      <c r="J7" s="32"/>
      <c r="K7" s="33">
        <v>2022</v>
      </c>
      <c r="L7" s="31"/>
      <c r="M7" s="32"/>
      <c r="N7" s="32" t="s">
        <v>181</v>
      </c>
    </row>
    <row r="8" spans="1:14" s="30" customFormat="1" hidden="1" thickTop="1" x14ac:dyDescent="0.2">
      <c r="B8" s="254"/>
      <c r="C8" s="35"/>
      <c r="D8" s="162"/>
      <c r="E8" s="36"/>
      <c r="F8" s="569"/>
      <c r="G8" s="568"/>
      <c r="H8" s="36"/>
      <c r="I8" s="37"/>
      <c r="J8" s="36"/>
      <c r="K8" s="36"/>
      <c r="L8" s="37"/>
      <c r="M8" s="36"/>
      <c r="N8" s="35"/>
    </row>
    <row r="9" spans="1:14" s="30" customFormat="1" hidden="1" thickTop="1" x14ac:dyDescent="0.2">
      <c r="B9" s="255" t="s">
        <v>31</v>
      </c>
      <c r="C9" s="49"/>
      <c r="D9" s="132"/>
      <c r="E9" s="42"/>
      <c r="F9" s="571"/>
      <c r="G9" s="570"/>
      <c r="H9" s="42"/>
      <c r="I9" s="50"/>
      <c r="J9" s="42"/>
      <c r="K9" s="42"/>
      <c r="L9" s="50"/>
      <c r="M9" s="42"/>
      <c r="N9" s="51" t="s">
        <v>38</v>
      </c>
    </row>
    <row r="10" spans="1:14" s="30" customFormat="1" ht="7.15" customHeight="1" thickTop="1" x14ac:dyDescent="0.2">
      <c r="B10" s="256"/>
      <c r="C10" s="36"/>
      <c r="D10" s="132"/>
      <c r="E10" s="42"/>
      <c r="F10" s="571"/>
      <c r="G10" s="570"/>
      <c r="H10" s="42"/>
      <c r="I10" s="50"/>
      <c r="J10" s="42"/>
      <c r="K10" s="42"/>
      <c r="L10" s="50"/>
      <c r="M10" s="42"/>
      <c r="N10" s="36"/>
    </row>
    <row r="11" spans="1:14" s="30" customFormat="1" ht="12" x14ac:dyDescent="0.2">
      <c r="A11" s="159">
        <v>1</v>
      </c>
      <c r="B11" s="47" t="s">
        <v>404</v>
      </c>
      <c r="C11" s="47"/>
      <c r="D11" s="134"/>
      <c r="E11" s="90" t="s">
        <v>49</v>
      </c>
      <c r="F11" s="571"/>
      <c r="G11" s="570"/>
      <c r="H11" s="90" t="s">
        <v>49</v>
      </c>
      <c r="I11" s="50"/>
      <c r="J11" s="42"/>
      <c r="K11" s="90" t="s">
        <v>49</v>
      </c>
      <c r="L11" s="50"/>
      <c r="M11" s="42"/>
      <c r="N11" s="46" t="s">
        <v>403</v>
      </c>
    </row>
    <row r="12" spans="1:14" s="30" customFormat="1" ht="12" x14ac:dyDescent="0.2">
      <c r="A12" s="159">
        <v>2</v>
      </c>
      <c r="B12" s="47" t="s">
        <v>184</v>
      </c>
      <c r="C12" s="47"/>
      <c r="D12" s="134"/>
      <c r="E12" s="53">
        <v>102611.19999999998</v>
      </c>
      <c r="F12" s="571"/>
      <c r="G12" s="570"/>
      <c r="H12" s="53">
        <v>101844.29999999992</v>
      </c>
      <c r="I12" s="50"/>
      <c r="J12" s="42"/>
      <c r="K12" s="53">
        <v>102534.70000000001</v>
      </c>
      <c r="L12" s="50"/>
      <c r="M12" s="42"/>
      <c r="N12" s="46" t="s">
        <v>185</v>
      </c>
    </row>
    <row r="13" spans="1:14" s="30" customFormat="1" ht="12" x14ac:dyDescent="0.2">
      <c r="A13" s="159">
        <v>3</v>
      </c>
      <c r="B13" s="47" t="s">
        <v>186</v>
      </c>
      <c r="C13" s="47"/>
      <c r="D13" s="134"/>
      <c r="E13" s="53">
        <v>2235.6999999999998</v>
      </c>
      <c r="F13" s="571"/>
      <c r="G13" s="570"/>
      <c r="H13" s="53">
        <v>2152.5999999999995</v>
      </c>
      <c r="I13" s="50"/>
      <c r="J13" s="42"/>
      <c r="K13" s="53">
        <v>2180.8000000000002</v>
      </c>
      <c r="L13" s="50"/>
      <c r="M13" s="42"/>
      <c r="N13" s="46" t="s">
        <v>187</v>
      </c>
    </row>
    <row r="14" spans="1:14" s="30" customFormat="1" ht="13.5" x14ac:dyDescent="0.2">
      <c r="A14" s="159">
        <v>4</v>
      </c>
      <c r="B14" s="47" t="s">
        <v>372</v>
      </c>
      <c r="C14" s="47"/>
      <c r="D14" s="134"/>
      <c r="E14" s="53"/>
      <c r="F14" s="571"/>
      <c r="G14" s="570"/>
      <c r="H14" s="53"/>
      <c r="I14" s="50"/>
      <c r="J14" s="42"/>
      <c r="K14" s="53"/>
      <c r="L14" s="50"/>
      <c r="M14" s="42"/>
      <c r="N14" s="46" t="s">
        <v>371</v>
      </c>
    </row>
    <row r="15" spans="1:14" s="30" customFormat="1" ht="12" x14ac:dyDescent="0.2">
      <c r="A15" s="159">
        <v>5</v>
      </c>
      <c r="B15" s="47" t="s">
        <v>30</v>
      </c>
      <c r="C15" s="47"/>
      <c r="D15" s="134"/>
      <c r="E15" s="53">
        <v>5996.2</v>
      </c>
      <c r="F15" s="571"/>
      <c r="G15" s="570"/>
      <c r="H15" s="53">
        <v>6189.3999999999987</v>
      </c>
      <c r="I15" s="50"/>
      <c r="J15" s="42"/>
      <c r="K15" s="53">
        <v>6405.8</v>
      </c>
      <c r="L15" s="50"/>
      <c r="M15" s="42"/>
      <c r="N15" s="46" t="s">
        <v>190</v>
      </c>
    </row>
    <row r="16" spans="1:14" s="30" customFormat="1" ht="12" customHeight="1" x14ac:dyDescent="0.2">
      <c r="A16" s="159">
        <v>6</v>
      </c>
      <c r="B16" s="47" t="s">
        <v>401</v>
      </c>
      <c r="C16" s="47"/>
      <c r="D16" s="134"/>
      <c r="E16" s="90"/>
      <c r="F16" s="571"/>
      <c r="G16" s="570"/>
      <c r="H16" s="90"/>
      <c r="I16" s="50"/>
      <c r="J16" s="42"/>
      <c r="K16" s="90"/>
      <c r="L16" s="50"/>
      <c r="M16" s="42"/>
      <c r="N16" s="46" t="s">
        <v>402</v>
      </c>
    </row>
    <row r="17" spans="1:14" s="30" customFormat="1" ht="12" x14ac:dyDescent="0.2">
      <c r="A17" s="159">
        <v>7</v>
      </c>
      <c r="B17" s="47" t="s">
        <v>193</v>
      </c>
      <c r="C17" s="47"/>
      <c r="D17" s="134"/>
      <c r="E17" s="53">
        <v>193414.69999999992</v>
      </c>
      <c r="F17" s="571"/>
      <c r="G17" s="570"/>
      <c r="H17" s="53">
        <v>192500.70000000013</v>
      </c>
      <c r="I17" s="50"/>
      <c r="J17" s="42"/>
      <c r="K17" s="53">
        <v>192095.69999999995</v>
      </c>
      <c r="L17" s="50"/>
      <c r="M17" s="42"/>
      <c r="N17" s="46" t="s">
        <v>194</v>
      </c>
    </row>
    <row r="18" spans="1:14" s="30" customFormat="1" ht="12" x14ac:dyDescent="0.2">
      <c r="A18" s="159">
        <v>8</v>
      </c>
      <c r="B18" s="47" t="s">
        <v>195</v>
      </c>
      <c r="C18" s="47"/>
      <c r="D18" s="134"/>
      <c r="E18" s="53">
        <v>83305.799999999974</v>
      </c>
      <c r="F18" s="571"/>
      <c r="G18" s="570"/>
      <c r="H18" s="53">
        <v>82517.100000000035</v>
      </c>
      <c r="I18" s="50"/>
      <c r="J18" s="42"/>
      <c r="K18" s="53">
        <v>81535.699999999983</v>
      </c>
      <c r="L18" s="50"/>
      <c r="M18" s="42"/>
      <c r="N18" s="46" t="s">
        <v>196</v>
      </c>
    </row>
    <row r="19" spans="1:14" s="30" customFormat="1" ht="12" x14ac:dyDescent="0.2">
      <c r="A19" s="159">
        <v>9</v>
      </c>
      <c r="B19" s="47" t="s">
        <v>197</v>
      </c>
      <c r="C19" s="47"/>
      <c r="D19" s="328"/>
      <c r="E19" s="231" t="s">
        <v>49</v>
      </c>
      <c r="F19" s="571"/>
      <c r="G19" s="570"/>
      <c r="H19" s="231" t="s">
        <v>49</v>
      </c>
      <c r="I19" s="50"/>
      <c r="J19" s="42"/>
      <c r="K19" s="231" t="s">
        <v>49</v>
      </c>
      <c r="L19" s="50"/>
      <c r="M19" s="42"/>
      <c r="N19" s="46" t="s">
        <v>198</v>
      </c>
    </row>
    <row r="20" spans="1:14" s="30" customFormat="1" ht="12" x14ac:dyDescent="0.2">
      <c r="B20" s="256"/>
      <c r="D20" s="36"/>
      <c r="E20" s="36"/>
      <c r="F20" s="568"/>
      <c r="G20" s="568"/>
      <c r="H20" s="36"/>
      <c r="I20" s="36"/>
      <c r="J20" s="36"/>
      <c r="K20" s="36"/>
      <c r="L20" s="36"/>
      <c r="M20" s="36"/>
    </row>
    <row r="21" spans="1:14" s="30" customFormat="1" thickBot="1" x14ac:dyDescent="0.25">
      <c r="B21" s="256"/>
      <c r="D21" s="36"/>
      <c r="E21" s="36"/>
      <c r="F21" s="568"/>
      <c r="G21" s="568"/>
      <c r="H21" s="36"/>
      <c r="I21" s="36"/>
      <c r="J21" s="36"/>
      <c r="K21" s="36"/>
      <c r="L21" s="36"/>
      <c r="M21" s="36"/>
    </row>
    <row r="22" spans="1:14" s="30" customFormat="1" hidden="1" thickBot="1" x14ac:dyDescent="0.25">
      <c r="B22" s="256"/>
      <c r="D22" s="36"/>
      <c r="E22" s="36"/>
      <c r="F22" s="568"/>
      <c r="G22" s="568"/>
      <c r="H22" s="36"/>
      <c r="I22" s="36"/>
      <c r="J22" s="36"/>
      <c r="K22" s="36"/>
      <c r="L22" s="36"/>
      <c r="M22" s="36"/>
    </row>
    <row r="23" spans="1:14" s="30" customFormat="1" hidden="1" thickBot="1" x14ac:dyDescent="0.25">
      <c r="B23" s="256"/>
      <c r="D23" s="36"/>
      <c r="E23" s="36"/>
      <c r="F23" s="568"/>
      <c r="G23" s="568"/>
      <c r="H23" s="36"/>
      <c r="I23" s="36"/>
      <c r="J23" s="36"/>
      <c r="K23" s="36"/>
      <c r="L23" s="36"/>
      <c r="M23" s="36"/>
    </row>
    <row r="24" spans="1:14" s="30" customFormat="1" hidden="1" thickBot="1" x14ac:dyDescent="0.25">
      <c r="B24" s="256"/>
      <c r="D24" s="36"/>
      <c r="E24" s="36"/>
      <c r="F24" s="568"/>
      <c r="G24" s="568"/>
      <c r="H24" s="36"/>
      <c r="I24" s="36"/>
      <c r="J24" s="36"/>
      <c r="K24" s="36"/>
      <c r="L24" s="36"/>
      <c r="M24" s="36"/>
    </row>
    <row r="25" spans="1:14" s="30" customFormat="1" hidden="1" thickBot="1" x14ac:dyDescent="0.25">
      <c r="B25" s="256"/>
      <c r="D25" s="36"/>
      <c r="E25" s="36"/>
      <c r="F25" s="568"/>
      <c r="G25" s="568"/>
      <c r="H25" s="36"/>
      <c r="I25" s="36"/>
      <c r="J25" s="36"/>
      <c r="K25" s="36"/>
      <c r="L25" s="36"/>
      <c r="M25" s="36"/>
    </row>
    <row r="26" spans="1:14" s="30" customFormat="1" hidden="1" thickBot="1" x14ac:dyDescent="0.25">
      <c r="B26" s="256"/>
      <c r="D26" s="36"/>
      <c r="E26" s="36"/>
      <c r="F26" s="568"/>
      <c r="G26" s="568"/>
      <c r="H26" s="36"/>
      <c r="I26" s="36"/>
      <c r="J26" s="36"/>
      <c r="K26" s="36"/>
      <c r="L26" s="36"/>
      <c r="M26" s="36"/>
    </row>
    <row r="27" spans="1:14" s="30" customFormat="1" hidden="1" thickBot="1" x14ac:dyDescent="0.25">
      <c r="B27" s="255">
        <f>B3</f>
        <v>0</v>
      </c>
      <c r="C27" s="47"/>
      <c r="D27" s="42"/>
      <c r="E27" s="42"/>
      <c r="F27" s="570"/>
      <c r="G27" s="570"/>
      <c r="H27" s="42"/>
      <c r="I27" s="42"/>
      <c r="J27" s="42"/>
      <c r="K27" s="42"/>
      <c r="L27" s="42"/>
      <c r="M27" s="42"/>
      <c r="N27" s="46"/>
    </row>
    <row r="28" spans="1:14" s="30" customFormat="1" hidden="1" thickBot="1" x14ac:dyDescent="0.25">
      <c r="B28" s="245">
        <f>B4</f>
        <v>0</v>
      </c>
      <c r="C28" s="47"/>
      <c r="D28" s="42"/>
      <c r="E28" s="42"/>
      <c r="F28" s="570"/>
      <c r="G28" s="570"/>
      <c r="H28" s="42"/>
      <c r="I28" s="42"/>
      <c r="J28" s="42"/>
      <c r="K28" s="42"/>
      <c r="L28" s="42"/>
      <c r="M28" s="42"/>
      <c r="N28" s="46"/>
    </row>
    <row r="29" spans="1:14" s="30" customFormat="1" hidden="1" thickBot="1" x14ac:dyDescent="0.25">
      <c r="B29" s="245"/>
      <c r="C29" s="47"/>
      <c r="D29" s="42"/>
      <c r="E29" s="42"/>
      <c r="F29" s="570"/>
      <c r="G29" s="570"/>
      <c r="H29" s="42"/>
      <c r="I29" s="42"/>
      <c r="J29" s="42"/>
      <c r="K29" s="42"/>
      <c r="L29" s="42"/>
      <c r="M29" s="42"/>
      <c r="N29" s="46"/>
    </row>
    <row r="30" spans="1:14" s="30" customFormat="1" hidden="1" thickBot="1" x14ac:dyDescent="0.25">
      <c r="B30" s="246">
        <f>B6</f>
        <v>0</v>
      </c>
      <c r="C30" s="47"/>
      <c r="D30" s="42"/>
      <c r="E30" s="42"/>
      <c r="F30" s="570"/>
      <c r="G30" s="570"/>
      <c r="H30" s="42"/>
      <c r="I30" s="42"/>
      <c r="J30" s="42"/>
      <c r="K30" s="42"/>
      <c r="L30" s="42"/>
      <c r="M30" s="42"/>
      <c r="N30" s="63" t="str">
        <f>N6</f>
        <v>persons</v>
      </c>
    </row>
    <row r="31" spans="1:14" s="30" customFormat="1" ht="25.9" customHeight="1" thickTop="1" thickBot="1" x14ac:dyDescent="0.25">
      <c r="A31" s="65" t="s">
        <v>74</v>
      </c>
      <c r="B31" s="257" t="s">
        <v>214</v>
      </c>
      <c r="C31" s="32" t="s">
        <v>37</v>
      </c>
      <c r="D31" s="131"/>
      <c r="E31" s="33">
        <v>2020</v>
      </c>
      <c r="F31" s="566"/>
      <c r="G31" s="567"/>
      <c r="H31" s="33">
        <v>2021</v>
      </c>
      <c r="I31" s="31"/>
      <c r="J31" s="32"/>
      <c r="K31" s="33">
        <v>2022</v>
      </c>
      <c r="L31" s="31"/>
      <c r="M31" s="32"/>
      <c r="N31" s="32" t="s">
        <v>22</v>
      </c>
    </row>
    <row r="32" spans="1:14" s="30" customFormat="1" hidden="1" thickTop="1" x14ac:dyDescent="0.2">
      <c r="B32" s="245"/>
      <c r="C32" s="47"/>
      <c r="D32" s="132"/>
      <c r="E32" s="42"/>
      <c r="F32" s="571"/>
      <c r="G32" s="570"/>
      <c r="H32" s="42"/>
      <c r="I32" s="50"/>
      <c r="J32" s="42"/>
      <c r="K32" s="42"/>
      <c r="L32" s="50"/>
      <c r="M32" s="42"/>
      <c r="N32" s="46"/>
    </row>
    <row r="33" spans="1:14" s="30" customFormat="1" hidden="1" thickTop="1" x14ac:dyDescent="0.2">
      <c r="B33" s="255" t="s">
        <v>31</v>
      </c>
      <c r="C33" s="47"/>
      <c r="D33" s="132"/>
      <c r="E33" s="42"/>
      <c r="F33" s="571"/>
      <c r="G33" s="570"/>
      <c r="H33" s="42"/>
      <c r="I33" s="50"/>
      <c r="J33" s="42"/>
      <c r="K33" s="42"/>
      <c r="L33" s="50"/>
      <c r="M33" s="42"/>
      <c r="N33" s="64" t="s">
        <v>38</v>
      </c>
    </row>
    <row r="34" spans="1:14" s="30" customFormat="1" ht="7.15" customHeight="1" thickTop="1" x14ac:dyDescent="0.2">
      <c r="B34" s="245"/>
      <c r="C34" s="47"/>
      <c r="D34" s="132"/>
      <c r="E34" s="42"/>
      <c r="F34" s="571"/>
      <c r="G34" s="570"/>
      <c r="H34" s="42"/>
      <c r="I34" s="50"/>
      <c r="J34" s="42"/>
      <c r="K34" s="42"/>
      <c r="L34" s="50"/>
      <c r="M34" s="42"/>
      <c r="N34" s="46"/>
    </row>
    <row r="35" spans="1:14" s="30" customFormat="1" ht="12" x14ac:dyDescent="0.2">
      <c r="A35" s="30" t="s">
        <v>23</v>
      </c>
      <c r="B35" s="47" t="s">
        <v>343</v>
      </c>
      <c r="C35" s="47"/>
      <c r="D35" s="134"/>
      <c r="E35" s="53">
        <v>1020.0999999999999</v>
      </c>
      <c r="F35" s="571"/>
      <c r="G35" s="570"/>
      <c r="H35" s="53">
        <v>813.50000000000011</v>
      </c>
      <c r="I35" s="50"/>
      <c r="J35" s="42"/>
      <c r="K35" s="53">
        <v>1030.3</v>
      </c>
      <c r="L35" s="50"/>
      <c r="M35" s="42"/>
      <c r="N35" s="47" t="s">
        <v>343</v>
      </c>
    </row>
    <row r="36" spans="1:14" s="30" customFormat="1" ht="12" x14ac:dyDescent="0.2">
      <c r="A36" s="94" t="s">
        <v>24</v>
      </c>
      <c r="B36" s="258" t="s">
        <v>25</v>
      </c>
      <c r="C36" s="47"/>
      <c r="D36" s="134"/>
      <c r="E36" s="53">
        <v>7465.9000000000024</v>
      </c>
      <c r="F36" s="571"/>
      <c r="G36" s="570"/>
      <c r="H36" s="53">
        <v>7242.3000000000011</v>
      </c>
      <c r="I36" s="50"/>
      <c r="J36" s="42"/>
      <c r="K36" s="53">
        <v>7081.8</v>
      </c>
      <c r="L36" s="50"/>
      <c r="M36" s="42"/>
      <c r="N36" s="95" t="s">
        <v>25</v>
      </c>
    </row>
    <row r="37" spans="1:14" s="30" customFormat="1" ht="12" x14ac:dyDescent="0.2">
      <c r="A37" s="30">
        <v>11</v>
      </c>
      <c r="B37" s="245" t="s">
        <v>200</v>
      </c>
      <c r="C37" s="47"/>
      <c r="D37" s="134"/>
      <c r="E37" s="53">
        <v>31520.400000000001</v>
      </c>
      <c r="F37" s="571"/>
      <c r="G37" s="570"/>
      <c r="H37" s="53">
        <v>31592.300000000014</v>
      </c>
      <c r="I37" s="50"/>
      <c r="J37" s="42"/>
      <c r="K37" s="53">
        <v>31130.700000000019</v>
      </c>
      <c r="L37" s="50"/>
      <c r="M37" s="42"/>
      <c r="N37" s="46" t="s">
        <v>200</v>
      </c>
    </row>
    <row r="38" spans="1:14" s="30" customFormat="1" ht="12" x14ac:dyDescent="0.2">
      <c r="A38" s="30">
        <v>12</v>
      </c>
      <c r="B38" s="245" t="s">
        <v>201</v>
      </c>
      <c r="C38" s="47"/>
      <c r="D38" s="134"/>
      <c r="E38" s="53">
        <v>42042.600000000028</v>
      </c>
      <c r="F38" s="571"/>
      <c r="G38" s="570"/>
      <c r="H38" s="53">
        <v>41281.40000000006</v>
      </c>
      <c r="I38" s="50"/>
      <c r="J38" s="42"/>
      <c r="K38" s="53">
        <v>42384.100000000028</v>
      </c>
      <c r="L38" s="50"/>
      <c r="M38" s="42"/>
      <c r="N38" s="46" t="s">
        <v>201</v>
      </c>
    </row>
    <row r="39" spans="1:14" s="30" customFormat="1" ht="12" x14ac:dyDescent="0.2">
      <c r="A39" s="30">
        <v>21</v>
      </c>
      <c r="B39" s="245" t="s">
        <v>202</v>
      </c>
      <c r="C39" s="47"/>
      <c r="D39" s="134"/>
      <c r="E39" s="53">
        <v>27263.80000000001</v>
      </c>
      <c r="F39" s="571"/>
      <c r="G39" s="570"/>
      <c r="H39" s="53">
        <v>27640.099999999995</v>
      </c>
      <c r="I39" s="50"/>
      <c r="J39" s="42"/>
      <c r="K39" s="53">
        <v>28118.899999999991</v>
      </c>
      <c r="L39" s="50"/>
      <c r="M39" s="42"/>
      <c r="N39" s="245" t="s">
        <v>202</v>
      </c>
    </row>
    <row r="40" spans="1:14" s="30" customFormat="1" ht="12" x14ac:dyDescent="0.2">
      <c r="A40" s="30">
        <v>22</v>
      </c>
      <c r="B40" s="245" t="s">
        <v>203</v>
      </c>
      <c r="C40" s="47"/>
      <c r="D40" s="134"/>
      <c r="E40" s="53">
        <v>23831.100000000002</v>
      </c>
      <c r="F40" s="571"/>
      <c r="G40" s="570"/>
      <c r="H40" s="53">
        <v>22168.399999999998</v>
      </c>
      <c r="I40" s="50"/>
      <c r="J40" s="42"/>
      <c r="K40" s="53">
        <v>24149</v>
      </c>
      <c r="L40" s="50"/>
      <c r="M40" s="42"/>
      <c r="N40" s="245" t="s">
        <v>203</v>
      </c>
    </row>
    <row r="41" spans="1:14" s="30" customFormat="1" ht="12" x14ac:dyDescent="0.2">
      <c r="A41" s="30">
        <v>23</v>
      </c>
      <c r="B41" s="245" t="s">
        <v>204</v>
      </c>
      <c r="C41" s="47"/>
      <c r="D41" s="134"/>
      <c r="E41" s="53">
        <v>25846.799999999996</v>
      </c>
      <c r="F41" s="571"/>
      <c r="G41" s="570"/>
      <c r="H41" s="53">
        <v>25876.1</v>
      </c>
      <c r="I41" s="50"/>
      <c r="J41" s="42"/>
      <c r="K41" s="53">
        <v>23005.700000000004</v>
      </c>
      <c r="L41" s="50"/>
      <c r="M41" s="42"/>
      <c r="N41" s="245" t="s">
        <v>204</v>
      </c>
    </row>
    <row r="42" spans="1:14" s="30" customFormat="1" ht="12" x14ac:dyDescent="0.2">
      <c r="A42" s="30">
        <v>24</v>
      </c>
      <c r="B42" s="245" t="s">
        <v>205</v>
      </c>
      <c r="C42" s="47"/>
      <c r="D42" s="134"/>
      <c r="E42" s="53">
        <v>58865.30000000001</v>
      </c>
      <c r="F42" s="571"/>
      <c r="G42" s="570"/>
      <c r="H42" s="53">
        <v>60772.399999999987</v>
      </c>
      <c r="I42" s="50"/>
      <c r="J42" s="42"/>
      <c r="K42" s="53">
        <v>60093.7</v>
      </c>
      <c r="L42" s="50"/>
      <c r="M42" s="42"/>
      <c r="N42" s="245" t="s">
        <v>205</v>
      </c>
    </row>
    <row r="43" spans="1:14" s="30" customFormat="1" ht="12" x14ac:dyDescent="0.2">
      <c r="A43" s="30">
        <v>25</v>
      </c>
      <c r="B43" s="245" t="s">
        <v>206</v>
      </c>
      <c r="C43" s="47"/>
      <c r="D43" s="134"/>
      <c r="E43" s="53">
        <v>61947.999999999985</v>
      </c>
      <c r="F43" s="571"/>
      <c r="G43" s="570"/>
      <c r="H43" s="53">
        <v>61871.599999999991</v>
      </c>
      <c r="I43" s="50"/>
      <c r="J43" s="42"/>
      <c r="K43" s="53">
        <v>62108.299999999996</v>
      </c>
      <c r="L43" s="50"/>
      <c r="M43" s="42"/>
      <c r="N43" s="245" t="s">
        <v>206</v>
      </c>
    </row>
    <row r="44" spans="1:14" s="30" customFormat="1" ht="12" x14ac:dyDescent="0.2">
      <c r="A44" s="30">
        <v>31</v>
      </c>
      <c r="B44" s="245" t="s">
        <v>207</v>
      </c>
      <c r="C44" s="47"/>
      <c r="D44" s="134"/>
      <c r="E44" s="53">
        <v>44785.599999999999</v>
      </c>
      <c r="F44" s="571"/>
      <c r="G44" s="570"/>
      <c r="H44" s="53">
        <v>38015.299999999996</v>
      </c>
      <c r="I44" s="50"/>
      <c r="J44" s="42"/>
      <c r="K44" s="53">
        <v>45023.600000000006</v>
      </c>
      <c r="L44" s="50"/>
      <c r="M44" s="42"/>
      <c r="N44" s="245" t="s">
        <v>207</v>
      </c>
    </row>
    <row r="45" spans="1:14" s="30" customFormat="1" ht="12" x14ac:dyDescent="0.2">
      <c r="A45" s="30">
        <v>32</v>
      </c>
      <c r="B45" s="245" t="s">
        <v>208</v>
      </c>
      <c r="C45" s="47"/>
      <c r="D45" s="134"/>
      <c r="E45" s="53">
        <v>25309.5</v>
      </c>
      <c r="F45" s="571"/>
      <c r="G45" s="570"/>
      <c r="H45" s="53">
        <v>24282.799999999999</v>
      </c>
      <c r="I45" s="50"/>
      <c r="J45" s="42"/>
      <c r="K45" s="53">
        <v>17569.900000000001</v>
      </c>
      <c r="L45" s="50"/>
      <c r="M45" s="42"/>
      <c r="N45" s="245" t="s">
        <v>208</v>
      </c>
    </row>
    <row r="46" spans="1:14" s="30" customFormat="1" ht="12" x14ac:dyDescent="0.2">
      <c r="A46" s="30">
        <v>33</v>
      </c>
      <c r="B46" s="47" t="s">
        <v>209</v>
      </c>
      <c r="C46" s="47"/>
      <c r="D46" s="134"/>
      <c r="E46" s="53">
        <v>23960.799999999999</v>
      </c>
      <c r="F46" s="571"/>
      <c r="G46" s="570"/>
      <c r="H46" s="53">
        <v>30438.2</v>
      </c>
      <c r="I46" s="50"/>
      <c r="J46" s="42"/>
      <c r="K46" s="53">
        <v>27535.9</v>
      </c>
      <c r="L46" s="50"/>
      <c r="M46" s="42"/>
      <c r="N46" s="47" t="s">
        <v>370</v>
      </c>
    </row>
    <row r="47" spans="1:14" s="30" customFormat="1" ht="13.5" x14ac:dyDescent="0.2">
      <c r="A47" s="30">
        <v>34</v>
      </c>
      <c r="B47" s="245" t="s">
        <v>2</v>
      </c>
      <c r="C47" s="47"/>
      <c r="D47" s="134"/>
      <c r="E47" s="90"/>
      <c r="F47" s="571"/>
      <c r="G47" s="570"/>
      <c r="H47" s="90"/>
      <c r="I47" s="50"/>
      <c r="J47" s="42"/>
      <c r="K47" s="90"/>
      <c r="L47" s="50"/>
      <c r="M47" s="42"/>
      <c r="N47" s="245" t="s">
        <v>2</v>
      </c>
    </row>
    <row r="48" spans="1:14" s="30" customFormat="1" ht="13.5" x14ac:dyDescent="0.2">
      <c r="A48" s="30" t="s">
        <v>211</v>
      </c>
      <c r="B48" s="245" t="s">
        <v>342</v>
      </c>
      <c r="C48" s="47"/>
      <c r="D48" s="134"/>
      <c r="E48" s="53"/>
      <c r="F48" s="571"/>
      <c r="G48" s="570"/>
      <c r="H48" s="53"/>
      <c r="I48" s="50"/>
      <c r="J48" s="42"/>
      <c r="K48" s="53"/>
      <c r="L48" s="50"/>
      <c r="M48" s="42"/>
      <c r="N48" s="245" t="s">
        <v>342</v>
      </c>
    </row>
    <row r="49" spans="1:15" s="30" customFormat="1" ht="12" x14ac:dyDescent="0.2">
      <c r="B49" s="256"/>
      <c r="D49" s="36"/>
      <c r="E49" s="36"/>
      <c r="F49" s="568"/>
      <c r="G49" s="568"/>
      <c r="H49" s="36"/>
      <c r="I49" s="36"/>
      <c r="J49" s="36"/>
      <c r="K49" s="36"/>
      <c r="L49" s="36"/>
      <c r="M49" s="36"/>
    </row>
    <row r="50" spans="1:15" s="30" customFormat="1" thickBot="1" x14ac:dyDescent="0.25">
      <c r="B50" s="256"/>
      <c r="D50" s="36"/>
      <c r="E50" s="36"/>
      <c r="F50" s="568"/>
      <c r="G50" s="568"/>
      <c r="H50" s="36"/>
      <c r="I50" s="36"/>
      <c r="J50" s="36"/>
      <c r="K50" s="36"/>
      <c r="L50" s="36"/>
      <c r="M50" s="36"/>
    </row>
    <row r="51" spans="1:15" s="30" customFormat="1" ht="26.1" customHeight="1" thickTop="1" thickBot="1" x14ac:dyDescent="0.25">
      <c r="A51" s="65" t="s">
        <v>74</v>
      </c>
      <c r="B51" s="365" t="s">
        <v>225</v>
      </c>
      <c r="C51" s="160" t="s">
        <v>37</v>
      </c>
      <c r="D51" s="131"/>
      <c r="E51" s="33">
        <v>2020</v>
      </c>
      <c r="F51" s="566"/>
      <c r="G51" s="567"/>
      <c r="H51" s="33">
        <v>2021</v>
      </c>
      <c r="I51" s="31"/>
      <c r="J51" s="32"/>
      <c r="K51" s="33">
        <v>2022</v>
      </c>
      <c r="L51" s="31"/>
      <c r="M51" s="32"/>
      <c r="N51" s="32" t="s">
        <v>12</v>
      </c>
    </row>
    <row r="52" spans="1:15" s="30" customFormat="1" thickTop="1" x14ac:dyDescent="0.2">
      <c r="B52" s="254"/>
      <c r="C52" s="35"/>
      <c r="D52" s="162"/>
      <c r="E52" s="36"/>
      <c r="F52" s="569"/>
      <c r="G52" s="568"/>
      <c r="H52" s="36"/>
      <c r="I52" s="37"/>
      <c r="J52" s="36"/>
      <c r="K52" s="36"/>
      <c r="L52" s="37"/>
      <c r="M52" s="36"/>
      <c r="N52" s="35"/>
    </row>
    <row r="53" spans="1:15" s="30" customFormat="1" ht="12" x14ac:dyDescent="0.2">
      <c r="A53" s="159" t="s">
        <v>5</v>
      </c>
      <c r="B53" s="245" t="s">
        <v>13</v>
      </c>
      <c r="C53" s="47"/>
      <c r="D53" s="134"/>
      <c r="E53" s="53">
        <v>176190.59999999998</v>
      </c>
      <c r="F53" s="571"/>
      <c r="G53" s="570"/>
      <c r="H53" s="53">
        <v>177133.39999999985</v>
      </c>
      <c r="I53" s="50"/>
      <c r="J53" s="42"/>
      <c r="K53" s="53">
        <v>174160.00000000003</v>
      </c>
      <c r="L53" s="50"/>
      <c r="M53" s="42"/>
      <c r="N53" s="46" t="s">
        <v>19</v>
      </c>
    </row>
    <row r="54" spans="1:15" s="30" customFormat="1" ht="12" x14ac:dyDescent="0.2">
      <c r="A54" s="159" t="s">
        <v>6</v>
      </c>
      <c r="B54" s="245" t="s">
        <v>14</v>
      </c>
      <c r="C54" s="47"/>
      <c r="D54" s="134"/>
      <c r="E54" s="53">
        <v>31939.900000000005</v>
      </c>
      <c r="F54" s="571"/>
      <c r="G54" s="570"/>
      <c r="H54" s="53">
        <v>31430.100000000002</v>
      </c>
      <c r="I54" s="50"/>
      <c r="J54" s="42"/>
      <c r="K54" s="53">
        <v>28142.799999999999</v>
      </c>
      <c r="L54" s="50"/>
      <c r="M54" s="42"/>
      <c r="N54" s="46" t="s">
        <v>216</v>
      </c>
    </row>
    <row r="55" spans="1:15" s="30" customFormat="1" ht="12" x14ac:dyDescent="0.2">
      <c r="A55" s="159" t="s">
        <v>7</v>
      </c>
      <c r="B55" s="245" t="s">
        <v>221</v>
      </c>
      <c r="C55" s="47"/>
      <c r="D55" s="134"/>
      <c r="E55" s="53">
        <v>144250.69999999998</v>
      </c>
      <c r="F55" s="571"/>
      <c r="G55" s="570"/>
      <c r="H55" s="53">
        <v>145703.29999999984</v>
      </c>
      <c r="I55" s="50"/>
      <c r="J55" s="42"/>
      <c r="K55" s="53">
        <v>146017.20000000004</v>
      </c>
      <c r="L55" s="50"/>
      <c r="M55" s="42"/>
      <c r="N55" s="46" t="s">
        <v>217</v>
      </c>
      <c r="O55" s="41"/>
    </row>
    <row r="56" spans="1:15" s="30" customFormat="1" ht="12" x14ac:dyDescent="0.2">
      <c r="A56" s="159" t="s">
        <v>8</v>
      </c>
      <c r="B56" s="245" t="s">
        <v>15</v>
      </c>
      <c r="C56" s="47"/>
      <c r="D56" s="134"/>
      <c r="E56" s="53">
        <v>146731.99999999985</v>
      </c>
      <c r="F56" s="571"/>
      <c r="G56" s="570"/>
      <c r="H56" s="53">
        <v>145139.20000000004</v>
      </c>
      <c r="I56" s="50"/>
      <c r="J56" s="42"/>
      <c r="K56" s="53">
        <v>144891.29999999996</v>
      </c>
      <c r="L56" s="50"/>
      <c r="M56" s="42"/>
      <c r="N56" s="46" t="s">
        <v>218</v>
      </c>
    </row>
    <row r="57" spans="1:15" s="30" customFormat="1" ht="12" x14ac:dyDescent="0.2">
      <c r="A57" s="159" t="s">
        <v>9</v>
      </c>
      <c r="B57" s="245" t="s">
        <v>16</v>
      </c>
      <c r="C57" s="47"/>
      <c r="D57" s="134"/>
      <c r="E57" s="53">
        <v>72577.300000000017</v>
      </c>
      <c r="F57" s="571"/>
      <c r="G57" s="570"/>
      <c r="H57" s="53">
        <v>70328.900000000009</v>
      </c>
      <c r="I57" s="50"/>
      <c r="J57" s="42"/>
      <c r="K57" s="53">
        <v>69789.39999999998</v>
      </c>
      <c r="L57" s="50"/>
      <c r="M57" s="42"/>
      <c r="N57" s="46" t="s">
        <v>20</v>
      </c>
    </row>
    <row r="58" spans="1:15" s="30" customFormat="1" ht="12" x14ac:dyDescent="0.2">
      <c r="A58" s="159" t="s">
        <v>10</v>
      </c>
      <c r="B58" s="245" t="s">
        <v>17</v>
      </c>
      <c r="C58" s="47"/>
      <c r="D58" s="134"/>
      <c r="E58" s="53">
        <v>17200.899999999998</v>
      </c>
      <c r="F58" s="571"/>
      <c r="G58" s="570"/>
      <c r="H58" s="53">
        <v>14653.7</v>
      </c>
      <c r="I58" s="50"/>
      <c r="J58" s="42"/>
      <c r="K58" s="53">
        <v>14119.099999999995</v>
      </c>
      <c r="L58" s="50"/>
      <c r="M58" s="42"/>
      <c r="N58" s="46" t="s">
        <v>219</v>
      </c>
    </row>
    <row r="59" spans="1:15" s="30" customFormat="1" ht="12" x14ac:dyDescent="0.2">
      <c r="A59" s="159" t="s">
        <v>11</v>
      </c>
      <c r="B59" s="245" t="s">
        <v>18</v>
      </c>
      <c r="C59" s="47"/>
      <c r="D59" s="134"/>
      <c r="E59" s="53">
        <v>55376.400000000023</v>
      </c>
      <c r="F59" s="571"/>
      <c r="G59" s="570"/>
      <c r="H59" s="53">
        <v>55675.200000000012</v>
      </c>
      <c r="I59" s="50"/>
      <c r="J59" s="42"/>
      <c r="K59" s="53">
        <v>55670.299999999988</v>
      </c>
      <c r="L59" s="50"/>
      <c r="M59" s="42"/>
      <c r="N59" s="46" t="s">
        <v>220</v>
      </c>
    </row>
    <row r="60" spans="1:15" s="30" customFormat="1" ht="12" x14ac:dyDescent="0.2">
      <c r="A60" s="159"/>
      <c r="B60" s="245"/>
      <c r="C60" s="47"/>
      <c r="D60" s="42"/>
      <c r="E60" s="42"/>
      <c r="F60" s="570"/>
      <c r="G60" s="570"/>
      <c r="H60" s="42"/>
      <c r="I60" s="42"/>
      <c r="J60" s="42"/>
      <c r="K60" s="42"/>
      <c r="L60" s="42"/>
      <c r="M60" s="42"/>
      <c r="N60" s="46"/>
    </row>
    <row r="61" spans="1:15" s="472" customFormat="1" ht="11.25" x14ac:dyDescent="0.2">
      <c r="B61" s="473" t="s">
        <v>0</v>
      </c>
      <c r="D61" s="474"/>
      <c r="E61" s="474"/>
      <c r="F61" s="572"/>
      <c r="G61" s="572"/>
      <c r="H61" s="474"/>
      <c r="I61" s="474"/>
      <c r="J61" s="474"/>
      <c r="K61" s="474"/>
      <c r="L61" s="474"/>
      <c r="M61" s="474"/>
    </row>
    <row r="62" spans="1:15" s="472" customFormat="1" ht="11.25" x14ac:dyDescent="0.2">
      <c r="B62" s="473" t="s">
        <v>1</v>
      </c>
      <c r="D62" s="474"/>
      <c r="E62" s="474"/>
      <c r="F62" s="572"/>
      <c r="G62" s="572"/>
      <c r="H62" s="474"/>
      <c r="I62" s="474"/>
      <c r="J62" s="474"/>
      <c r="K62" s="474"/>
      <c r="L62" s="474"/>
      <c r="M62" s="474"/>
    </row>
    <row r="63" spans="1:15" s="30" customFormat="1" ht="12" x14ac:dyDescent="0.2">
      <c r="B63" s="163"/>
      <c r="D63" s="36"/>
      <c r="E63" s="36"/>
      <c r="F63" s="568"/>
      <c r="G63" s="568"/>
      <c r="H63" s="36"/>
      <c r="I63" s="36"/>
      <c r="J63" s="36"/>
      <c r="K63" s="36"/>
      <c r="L63" s="36"/>
      <c r="M63" s="36"/>
    </row>
    <row r="64" spans="1:15" s="30" customFormat="1" ht="12" x14ac:dyDescent="0.2">
      <c r="B64" s="163"/>
      <c r="D64" s="36"/>
      <c r="E64" s="36"/>
      <c r="F64" s="568"/>
      <c r="G64" s="568"/>
      <c r="H64" s="36"/>
      <c r="I64" s="36"/>
      <c r="J64" s="36"/>
      <c r="K64" s="36"/>
      <c r="L64" s="36"/>
      <c r="M64" s="36"/>
    </row>
    <row r="65" spans="2:13" s="30" customFormat="1" ht="12" x14ac:dyDescent="0.2">
      <c r="B65" s="256"/>
      <c r="D65" s="36"/>
      <c r="E65" s="36"/>
      <c r="F65" s="568"/>
      <c r="G65" s="568"/>
      <c r="H65" s="36"/>
      <c r="I65" s="36"/>
      <c r="J65" s="36"/>
      <c r="K65" s="36"/>
      <c r="L65" s="36"/>
      <c r="M65" s="36"/>
    </row>
    <row r="66" spans="2:13" s="30" customFormat="1" ht="12" x14ac:dyDescent="0.2">
      <c r="B66" s="256"/>
      <c r="D66" s="36"/>
      <c r="E66" s="36"/>
      <c r="F66" s="568"/>
      <c r="G66" s="568"/>
      <c r="H66" s="36"/>
      <c r="I66" s="36"/>
      <c r="J66" s="36"/>
      <c r="K66" s="36"/>
      <c r="L66" s="36"/>
      <c r="M66" s="36"/>
    </row>
    <row r="67" spans="2:13" s="30" customFormat="1" ht="12" x14ac:dyDescent="0.2">
      <c r="B67" s="256"/>
      <c r="D67" s="36"/>
      <c r="E67" s="36"/>
      <c r="F67" s="568"/>
      <c r="G67" s="568"/>
      <c r="H67" s="36"/>
      <c r="I67" s="36"/>
      <c r="J67" s="36"/>
      <c r="K67" s="36"/>
      <c r="L67" s="36"/>
      <c r="M67" s="36"/>
    </row>
    <row r="68" spans="2:13" s="30" customFormat="1" ht="12" x14ac:dyDescent="0.2">
      <c r="B68" s="256"/>
      <c r="D68" s="36"/>
      <c r="E68" s="36"/>
      <c r="F68" s="568"/>
      <c r="G68" s="568"/>
      <c r="H68" s="36"/>
      <c r="I68" s="36"/>
      <c r="J68" s="36"/>
      <c r="K68" s="36"/>
      <c r="L68" s="36"/>
      <c r="M68" s="36"/>
    </row>
    <row r="69" spans="2:13" s="30" customFormat="1" ht="12" x14ac:dyDescent="0.2">
      <c r="B69" s="256"/>
      <c r="D69" s="36"/>
      <c r="E69" s="36"/>
      <c r="F69" s="568"/>
      <c r="G69" s="568"/>
      <c r="H69" s="36"/>
      <c r="I69" s="36"/>
      <c r="J69" s="36"/>
      <c r="K69" s="36"/>
      <c r="L69" s="36"/>
      <c r="M69" s="36"/>
    </row>
    <row r="70" spans="2:13" s="30" customFormat="1" ht="12" x14ac:dyDescent="0.2">
      <c r="B70" s="256"/>
      <c r="D70" s="36"/>
      <c r="E70" s="36"/>
      <c r="F70" s="568"/>
      <c r="G70" s="568"/>
      <c r="H70" s="36"/>
      <c r="I70" s="36"/>
      <c r="J70" s="36"/>
      <c r="K70" s="36"/>
      <c r="L70" s="36"/>
      <c r="M70" s="36"/>
    </row>
    <row r="71" spans="2:13" s="30" customFormat="1" ht="12" x14ac:dyDescent="0.2">
      <c r="B71" s="256"/>
      <c r="D71" s="36"/>
      <c r="E71" s="36"/>
      <c r="F71" s="568"/>
      <c r="G71" s="568"/>
      <c r="H71" s="36"/>
      <c r="I71" s="36"/>
      <c r="J71" s="36"/>
      <c r="K71" s="36"/>
      <c r="L71" s="36"/>
      <c r="M71" s="36"/>
    </row>
    <row r="72" spans="2:13" s="30" customFormat="1" ht="12" x14ac:dyDescent="0.2">
      <c r="B72" s="256"/>
      <c r="D72" s="36"/>
      <c r="E72" s="36"/>
      <c r="F72" s="568"/>
      <c r="G72" s="568"/>
      <c r="H72" s="36"/>
      <c r="I72" s="36"/>
      <c r="J72" s="36"/>
      <c r="K72" s="36"/>
      <c r="L72" s="36"/>
      <c r="M72" s="36"/>
    </row>
    <row r="73" spans="2:13" s="30" customFormat="1" ht="12" x14ac:dyDescent="0.2">
      <c r="B73" s="256"/>
      <c r="D73" s="36"/>
      <c r="E73" s="36"/>
      <c r="F73" s="568"/>
      <c r="G73" s="568"/>
      <c r="H73" s="36"/>
      <c r="I73" s="36"/>
      <c r="J73" s="36"/>
      <c r="K73" s="36"/>
      <c r="L73" s="36"/>
      <c r="M73" s="36"/>
    </row>
    <row r="74" spans="2:13" s="30" customFormat="1" ht="12" x14ac:dyDescent="0.2">
      <c r="B74" s="256"/>
      <c r="D74" s="36"/>
      <c r="E74" s="36"/>
      <c r="F74" s="568"/>
      <c r="G74" s="568"/>
      <c r="H74" s="36"/>
      <c r="I74" s="36"/>
      <c r="J74" s="36"/>
      <c r="K74" s="36"/>
      <c r="L74" s="36"/>
      <c r="M74" s="36"/>
    </row>
    <row r="75" spans="2:13" s="30" customFormat="1" ht="12" x14ac:dyDescent="0.2">
      <c r="B75" s="256"/>
      <c r="D75" s="36"/>
      <c r="E75" s="36"/>
      <c r="F75" s="568"/>
      <c r="G75" s="568"/>
      <c r="H75" s="36"/>
      <c r="I75" s="36"/>
      <c r="J75" s="36"/>
      <c r="K75" s="36"/>
      <c r="L75" s="36"/>
      <c r="M75" s="36"/>
    </row>
    <row r="76" spans="2:13" s="30" customFormat="1" ht="12" x14ac:dyDescent="0.2">
      <c r="B76" s="256"/>
      <c r="D76" s="36"/>
      <c r="E76" s="36"/>
      <c r="F76" s="568"/>
      <c r="G76" s="568"/>
      <c r="H76" s="36"/>
      <c r="I76" s="36"/>
      <c r="J76" s="36"/>
      <c r="K76" s="36"/>
      <c r="L76" s="36"/>
      <c r="M76" s="36"/>
    </row>
    <row r="77" spans="2:13" s="30" customFormat="1" ht="12" x14ac:dyDescent="0.2">
      <c r="B77" s="256"/>
      <c r="D77" s="36"/>
      <c r="E77" s="36"/>
      <c r="F77" s="568"/>
      <c r="G77" s="568"/>
      <c r="H77" s="36"/>
      <c r="I77" s="36"/>
      <c r="J77" s="36"/>
      <c r="K77" s="36"/>
      <c r="L77" s="36"/>
      <c r="M77" s="36"/>
    </row>
    <row r="78" spans="2:13" s="30" customFormat="1" ht="12" x14ac:dyDescent="0.2">
      <c r="B78" s="256"/>
      <c r="D78" s="36"/>
      <c r="E78" s="36"/>
      <c r="F78" s="568"/>
      <c r="G78" s="568"/>
      <c r="H78" s="36"/>
      <c r="I78" s="36"/>
      <c r="J78" s="36"/>
      <c r="K78" s="36"/>
      <c r="L78" s="36"/>
      <c r="M78" s="36"/>
    </row>
    <row r="79" spans="2:13" s="30" customFormat="1" ht="12" x14ac:dyDescent="0.2">
      <c r="B79" s="256"/>
      <c r="D79" s="36"/>
      <c r="E79" s="36"/>
      <c r="F79" s="568"/>
      <c r="G79" s="568"/>
      <c r="H79" s="36"/>
      <c r="I79" s="36"/>
      <c r="J79" s="36"/>
      <c r="K79" s="36"/>
      <c r="L79" s="36"/>
      <c r="M79" s="36"/>
    </row>
    <row r="80" spans="2:13" s="30" customFormat="1" ht="12" x14ac:dyDescent="0.2">
      <c r="B80" s="256"/>
      <c r="D80" s="36"/>
      <c r="E80" s="36"/>
      <c r="F80" s="568"/>
      <c r="G80" s="568"/>
      <c r="H80" s="36"/>
      <c r="I80" s="36"/>
      <c r="J80" s="36"/>
      <c r="K80" s="36"/>
      <c r="L80" s="36"/>
      <c r="M80" s="36"/>
    </row>
    <row r="81" spans="2:13" s="30" customFormat="1" ht="12" x14ac:dyDescent="0.2">
      <c r="B81" s="256"/>
      <c r="D81" s="36"/>
      <c r="E81" s="36"/>
      <c r="F81" s="568"/>
      <c r="G81" s="568"/>
      <c r="H81" s="36"/>
      <c r="I81" s="36"/>
      <c r="J81" s="36"/>
      <c r="K81" s="36"/>
      <c r="L81" s="36"/>
      <c r="M81" s="36"/>
    </row>
    <row r="82" spans="2:13" s="30" customFormat="1" ht="12" x14ac:dyDescent="0.2">
      <c r="B82" s="256"/>
      <c r="D82" s="36"/>
      <c r="E82" s="36"/>
      <c r="F82" s="568"/>
      <c r="G82" s="568"/>
      <c r="H82" s="36"/>
      <c r="I82" s="36"/>
      <c r="J82" s="36"/>
      <c r="K82" s="36"/>
      <c r="L82" s="36"/>
      <c r="M82" s="36"/>
    </row>
    <row r="83" spans="2:13" s="30" customFormat="1" ht="12" x14ac:dyDescent="0.2">
      <c r="B83" s="256"/>
      <c r="D83" s="36"/>
      <c r="E83" s="36"/>
      <c r="F83" s="568"/>
      <c r="G83" s="568"/>
      <c r="H83" s="36"/>
      <c r="I83" s="36"/>
      <c r="J83" s="36"/>
      <c r="K83" s="36"/>
      <c r="L83" s="36"/>
      <c r="M83" s="36"/>
    </row>
    <row r="84" spans="2:13" s="30" customFormat="1" ht="12" x14ac:dyDescent="0.2">
      <c r="B84" s="256"/>
      <c r="D84" s="36"/>
      <c r="E84" s="36"/>
      <c r="F84" s="568"/>
      <c r="G84" s="568"/>
      <c r="H84" s="36"/>
      <c r="I84" s="36"/>
      <c r="J84" s="36"/>
      <c r="K84" s="36"/>
      <c r="L84" s="36"/>
      <c r="M84" s="36"/>
    </row>
    <row r="85" spans="2:13" s="30" customFormat="1" ht="12" x14ac:dyDescent="0.2">
      <c r="B85" s="256"/>
      <c r="D85" s="36"/>
      <c r="E85" s="36"/>
      <c r="F85" s="568"/>
      <c r="G85" s="568"/>
      <c r="H85" s="36"/>
      <c r="I85" s="36"/>
      <c r="J85" s="36"/>
      <c r="K85" s="36"/>
      <c r="L85" s="36"/>
      <c r="M85" s="36"/>
    </row>
    <row r="86" spans="2:13" s="30" customFormat="1" ht="12" x14ac:dyDescent="0.2">
      <c r="B86" s="256"/>
      <c r="D86" s="36"/>
      <c r="E86" s="36"/>
      <c r="F86" s="568"/>
      <c r="G86" s="568"/>
      <c r="H86" s="36"/>
      <c r="I86" s="36"/>
      <c r="J86" s="36"/>
      <c r="K86" s="36"/>
      <c r="L86" s="36"/>
      <c r="M86" s="36"/>
    </row>
    <row r="87" spans="2:13" s="30" customFormat="1" ht="12" x14ac:dyDescent="0.2">
      <c r="B87" s="256"/>
      <c r="D87" s="36"/>
      <c r="E87" s="36"/>
      <c r="F87" s="568"/>
      <c r="G87" s="568"/>
      <c r="H87" s="36"/>
      <c r="I87" s="36"/>
      <c r="J87" s="36"/>
      <c r="K87" s="36"/>
      <c r="L87" s="36"/>
      <c r="M87" s="36"/>
    </row>
    <row r="88" spans="2:13" s="30" customFormat="1" ht="12" x14ac:dyDescent="0.2">
      <c r="B88" s="256"/>
      <c r="D88" s="36"/>
      <c r="E88" s="36"/>
      <c r="F88" s="568"/>
      <c r="G88" s="568"/>
      <c r="H88" s="36"/>
      <c r="I88" s="36"/>
      <c r="J88" s="36"/>
      <c r="K88" s="36"/>
      <c r="L88" s="36"/>
      <c r="M88" s="36"/>
    </row>
    <row r="89" spans="2:13" s="30" customFormat="1" ht="12" x14ac:dyDescent="0.2">
      <c r="B89" s="256"/>
      <c r="D89" s="36"/>
      <c r="E89" s="36"/>
      <c r="F89" s="568"/>
      <c r="G89" s="568"/>
      <c r="H89" s="36"/>
      <c r="I89" s="36"/>
      <c r="J89" s="36"/>
      <c r="K89" s="36"/>
      <c r="L89" s="36"/>
      <c r="M89" s="36"/>
    </row>
    <row r="90" spans="2:13" s="30" customFormat="1" ht="12" x14ac:dyDescent="0.2">
      <c r="B90" s="256"/>
      <c r="D90" s="36"/>
      <c r="E90" s="36"/>
      <c r="F90" s="568"/>
      <c r="G90" s="568"/>
      <c r="H90" s="36"/>
      <c r="I90" s="36"/>
      <c r="J90" s="36"/>
      <c r="K90" s="36"/>
      <c r="L90" s="36"/>
      <c r="M90" s="36"/>
    </row>
    <row r="91" spans="2:13" s="30" customFormat="1" ht="12" x14ac:dyDescent="0.2">
      <c r="B91" s="256"/>
      <c r="D91" s="36"/>
      <c r="E91" s="36"/>
      <c r="F91" s="568"/>
      <c r="G91" s="568"/>
      <c r="H91" s="36"/>
      <c r="I91" s="36"/>
      <c r="J91" s="36"/>
      <c r="K91" s="36"/>
      <c r="L91" s="36"/>
      <c r="M91" s="36"/>
    </row>
    <row r="92" spans="2:13" s="30" customFormat="1" ht="12" x14ac:dyDescent="0.2">
      <c r="B92" s="256"/>
      <c r="D92" s="36"/>
      <c r="E92" s="36"/>
      <c r="F92" s="568"/>
      <c r="G92" s="568"/>
      <c r="H92" s="36"/>
      <c r="I92" s="36"/>
      <c r="J92" s="36"/>
      <c r="K92" s="36"/>
      <c r="L92" s="36"/>
      <c r="M92" s="36"/>
    </row>
    <row r="93" spans="2:13" s="30" customFormat="1" ht="12" x14ac:dyDescent="0.2">
      <c r="B93" s="256"/>
      <c r="D93" s="36"/>
      <c r="E93" s="36"/>
      <c r="F93" s="568"/>
      <c r="G93" s="568"/>
      <c r="H93" s="36"/>
      <c r="I93" s="36"/>
      <c r="J93" s="36"/>
      <c r="K93" s="36"/>
      <c r="L93" s="36"/>
      <c r="M93" s="36"/>
    </row>
    <row r="94" spans="2:13" s="30" customFormat="1" ht="12" x14ac:dyDescent="0.2">
      <c r="B94" s="256"/>
      <c r="D94" s="36"/>
      <c r="E94" s="36"/>
      <c r="F94" s="568"/>
      <c r="G94" s="568"/>
      <c r="H94" s="36"/>
      <c r="I94" s="36"/>
      <c r="J94" s="36"/>
      <c r="K94" s="36"/>
      <c r="L94" s="36"/>
      <c r="M94" s="36"/>
    </row>
    <row r="95" spans="2:13" s="30" customFormat="1" ht="12" x14ac:dyDescent="0.2">
      <c r="B95" s="256"/>
      <c r="D95" s="36"/>
      <c r="E95" s="36"/>
      <c r="F95" s="568"/>
      <c r="G95" s="568"/>
      <c r="H95" s="36"/>
      <c r="I95" s="36"/>
      <c r="J95" s="36"/>
      <c r="K95" s="36"/>
      <c r="L95" s="36"/>
      <c r="M95" s="36"/>
    </row>
    <row r="96" spans="2:13" s="30" customFormat="1" ht="12" x14ac:dyDescent="0.2">
      <c r="B96" s="256"/>
      <c r="D96" s="36"/>
      <c r="E96" s="36"/>
      <c r="F96" s="568"/>
      <c r="G96" s="568"/>
      <c r="H96" s="36"/>
      <c r="I96" s="36"/>
      <c r="J96" s="36"/>
      <c r="K96" s="36"/>
      <c r="L96" s="36"/>
      <c r="M96" s="36"/>
    </row>
    <row r="97" spans="1:14" s="30" customFormat="1" ht="12" x14ac:dyDescent="0.2">
      <c r="B97" s="256"/>
      <c r="D97" s="36"/>
      <c r="E97" s="36"/>
      <c r="F97" s="568"/>
      <c r="G97" s="568"/>
      <c r="H97" s="36"/>
      <c r="I97" s="36"/>
      <c r="J97" s="36"/>
      <c r="K97" s="36"/>
      <c r="L97" s="36"/>
      <c r="M97" s="36"/>
    </row>
    <row r="98" spans="1:14" s="30" customFormat="1" ht="12" x14ac:dyDescent="0.2">
      <c r="B98" s="256"/>
      <c r="D98" s="36"/>
      <c r="E98" s="36"/>
      <c r="F98" s="568"/>
      <c r="G98" s="568"/>
      <c r="H98" s="36"/>
      <c r="I98" s="36"/>
      <c r="J98" s="36"/>
      <c r="K98" s="36"/>
      <c r="L98" s="36"/>
      <c r="M98" s="36"/>
    </row>
    <row r="99" spans="1:14" s="30" customFormat="1" ht="12" x14ac:dyDescent="0.2">
      <c r="B99" s="256"/>
      <c r="D99" s="36"/>
      <c r="E99" s="36"/>
      <c r="F99" s="568"/>
      <c r="G99" s="568"/>
      <c r="H99" s="36"/>
      <c r="I99" s="36"/>
      <c r="J99" s="36"/>
      <c r="K99" s="36"/>
      <c r="L99" s="36"/>
      <c r="M99" s="36"/>
    </row>
    <row r="100" spans="1:14" s="30" customFormat="1" ht="12" x14ac:dyDescent="0.2">
      <c r="B100" s="256"/>
      <c r="D100" s="36"/>
      <c r="E100" s="36"/>
      <c r="F100" s="568"/>
      <c r="G100" s="568"/>
      <c r="H100" s="36"/>
      <c r="I100" s="36"/>
      <c r="J100" s="36"/>
      <c r="K100" s="36"/>
      <c r="L100" s="36"/>
      <c r="M100" s="36"/>
    </row>
    <row r="101" spans="1:14" s="30" customFormat="1" ht="12" x14ac:dyDescent="0.2">
      <c r="B101" s="256"/>
      <c r="D101" s="36"/>
      <c r="E101" s="36"/>
      <c r="F101" s="568"/>
      <c r="G101" s="568"/>
      <c r="H101" s="36"/>
      <c r="I101" s="36"/>
      <c r="J101" s="36"/>
      <c r="K101" s="36"/>
      <c r="L101" s="36"/>
      <c r="M101" s="36"/>
    </row>
    <row r="102" spans="1:14" x14ac:dyDescent="0.2">
      <c r="A102" s="30"/>
      <c r="B102" s="256"/>
      <c r="C102" s="30"/>
      <c r="D102" s="36"/>
      <c r="E102" s="36"/>
      <c r="F102" s="568"/>
      <c r="G102" s="568"/>
      <c r="H102" s="36"/>
      <c r="I102" s="36"/>
      <c r="J102" s="36"/>
      <c r="K102" s="36"/>
      <c r="L102" s="36"/>
      <c r="M102" s="36"/>
      <c r="N102" s="30"/>
    </row>
    <row r="103" spans="1:14" x14ac:dyDescent="0.2">
      <c r="A103" s="30"/>
      <c r="B103" s="256"/>
      <c r="C103" s="30"/>
      <c r="D103" s="36"/>
      <c r="E103" s="36"/>
      <c r="F103" s="568"/>
      <c r="G103" s="568"/>
      <c r="H103" s="36"/>
      <c r="I103" s="36"/>
      <c r="J103" s="36"/>
      <c r="K103" s="36"/>
      <c r="L103" s="36"/>
      <c r="M103" s="36"/>
      <c r="N103" s="30"/>
    </row>
    <row r="104" spans="1:14" x14ac:dyDescent="0.2">
      <c r="A104" s="30"/>
      <c r="B104" s="256"/>
      <c r="C104" s="30"/>
      <c r="D104" s="36"/>
      <c r="E104" s="36"/>
      <c r="F104" s="568"/>
      <c r="G104" s="568"/>
      <c r="H104" s="36"/>
      <c r="I104" s="36"/>
      <c r="J104" s="36"/>
      <c r="K104" s="36"/>
      <c r="L104" s="36"/>
      <c r="M104" s="36"/>
      <c r="N104" s="30"/>
    </row>
    <row r="105" spans="1:14" x14ac:dyDescent="0.2">
      <c r="A105" s="30"/>
      <c r="B105" s="256"/>
      <c r="C105" s="30"/>
      <c r="D105" s="36"/>
      <c r="E105" s="36"/>
      <c r="F105" s="568"/>
      <c r="G105" s="568"/>
      <c r="H105" s="36"/>
      <c r="I105" s="36"/>
      <c r="J105" s="36"/>
      <c r="K105" s="36"/>
      <c r="L105" s="36"/>
      <c r="M105" s="36"/>
      <c r="N105" s="30"/>
    </row>
    <row r="106" spans="1:14" x14ac:dyDescent="0.2">
      <c r="A106" s="30"/>
      <c r="B106" s="256"/>
      <c r="C106" s="30"/>
      <c r="D106" s="36"/>
      <c r="E106" s="36"/>
      <c r="F106" s="568"/>
      <c r="G106" s="568"/>
      <c r="H106" s="36"/>
      <c r="I106" s="36"/>
      <c r="J106" s="36"/>
      <c r="K106" s="36"/>
      <c r="L106" s="36"/>
      <c r="M106" s="36"/>
      <c r="N106" s="30"/>
    </row>
    <row r="107" spans="1:14" x14ac:dyDescent="0.2">
      <c r="A107" s="30"/>
      <c r="B107" s="256"/>
      <c r="C107" s="30"/>
      <c r="D107" s="36"/>
      <c r="E107" s="36"/>
      <c r="F107" s="568"/>
      <c r="G107" s="568"/>
      <c r="H107" s="36"/>
      <c r="I107" s="36"/>
      <c r="J107" s="36"/>
      <c r="K107" s="36"/>
      <c r="L107" s="36"/>
      <c r="M107" s="36"/>
      <c r="N107" s="30"/>
    </row>
    <row r="108" spans="1:14" x14ac:dyDescent="0.2">
      <c r="A108" s="30"/>
      <c r="B108" s="256"/>
      <c r="C108" s="30"/>
      <c r="D108" s="36"/>
      <c r="E108" s="36"/>
      <c r="F108" s="568"/>
      <c r="G108" s="568"/>
      <c r="H108" s="36"/>
      <c r="I108" s="36"/>
      <c r="J108" s="36"/>
      <c r="K108" s="36"/>
      <c r="L108" s="36"/>
      <c r="M108" s="36"/>
      <c r="N108" s="30"/>
    </row>
    <row r="109" spans="1:14" x14ac:dyDescent="0.2">
      <c r="A109" s="30"/>
      <c r="B109" s="256"/>
      <c r="C109" s="30"/>
      <c r="D109" s="36"/>
      <c r="E109" s="36"/>
      <c r="F109" s="568"/>
      <c r="G109" s="568"/>
      <c r="H109" s="36"/>
      <c r="I109" s="36"/>
      <c r="J109" s="36"/>
      <c r="K109" s="36"/>
      <c r="L109" s="36"/>
      <c r="M109" s="36"/>
      <c r="N109" s="30"/>
    </row>
    <row r="110" spans="1:14" x14ac:dyDescent="0.2">
      <c r="A110" s="30"/>
      <c r="B110" s="256"/>
      <c r="C110" s="30"/>
      <c r="D110" s="36"/>
      <c r="E110" s="36"/>
      <c r="F110" s="568"/>
      <c r="G110" s="568"/>
      <c r="H110" s="36"/>
      <c r="I110" s="36"/>
      <c r="J110" s="36"/>
      <c r="K110" s="36"/>
      <c r="L110" s="36"/>
      <c r="M110" s="36"/>
      <c r="N110" s="30"/>
    </row>
    <row r="111" spans="1:14" x14ac:dyDescent="0.2">
      <c r="A111" s="30"/>
      <c r="B111" s="256"/>
      <c r="C111" s="30"/>
      <c r="D111" s="36"/>
      <c r="E111" s="36"/>
      <c r="F111" s="568"/>
      <c r="G111" s="568"/>
      <c r="H111" s="36"/>
      <c r="I111" s="36"/>
      <c r="J111" s="36"/>
      <c r="K111" s="36"/>
      <c r="L111" s="36"/>
      <c r="M111" s="36"/>
      <c r="N111" s="30"/>
    </row>
    <row r="112" spans="1:14" x14ac:dyDescent="0.2">
      <c r="A112" s="30"/>
      <c r="B112" s="256"/>
      <c r="C112" s="30"/>
      <c r="D112" s="36"/>
      <c r="E112" s="36"/>
      <c r="F112" s="568"/>
      <c r="G112" s="568"/>
      <c r="H112" s="36"/>
      <c r="I112" s="36"/>
      <c r="J112" s="36"/>
      <c r="K112" s="36"/>
      <c r="L112" s="36"/>
      <c r="M112" s="36"/>
      <c r="N112" s="30"/>
    </row>
    <row r="161" spans="2:14" ht="14.25" x14ac:dyDescent="0.2">
      <c r="B161" s="259"/>
      <c r="C161" s="19"/>
      <c r="N161" s="19"/>
    </row>
    <row r="162" spans="2:14" ht="14.25" x14ac:dyDescent="0.2">
      <c r="B162" s="259"/>
      <c r="C162" s="19"/>
      <c r="N162" s="19"/>
    </row>
    <row r="163" spans="2:14" ht="14.25" x14ac:dyDescent="0.2">
      <c r="B163" s="259"/>
      <c r="C163" s="19"/>
      <c r="N163" s="19"/>
    </row>
    <row r="164" spans="2:14" ht="14.25" x14ac:dyDescent="0.2">
      <c r="B164" s="259"/>
      <c r="C164" s="19"/>
      <c r="N164" s="19"/>
    </row>
    <row r="165" spans="2:14" ht="14.25" x14ac:dyDescent="0.2">
      <c r="B165" s="259"/>
      <c r="C165" s="19"/>
      <c r="N165" s="19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0" firstPageNumber="20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/>
  </sheetViews>
  <sheetFormatPr defaultRowHeight="12.75" x14ac:dyDescent="0.2"/>
  <cols>
    <col min="1" max="1" width="3.7109375" customWidth="1"/>
    <col min="2" max="2" width="30.7109375" style="12" customWidth="1"/>
    <col min="3" max="4" width="0.85546875" customWidth="1"/>
    <col min="5" max="5" width="10.7109375" customWidth="1"/>
    <col min="6" max="7" width="0.85546875" style="544" customWidth="1"/>
    <col min="8" max="8" width="10.7109375" customWidth="1"/>
    <col min="9" max="10" width="0.85546875" customWidth="1"/>
    <col min="11" max="11" width="10.7109375" customWidth="1"/>
    <col min="12" max="13" width="0.85546875" customWidth="1"/>
    <col min="14" max="14" width="44.7109375" style="8" customWidth="1"/>
  </cols>
  <sheetData>
    <row r="1" spans="1:15" ht="15" x14ac:dyDescent="0.25">
      <c r="A1" s="1" t="s">
        <v>422</v>
      </c>
      <c r="C1" s="2"/>
      <c r="N1" s="21" t="s">
        <v>70</v>
      </c>
    </row>
    <row r="3" spans="1:15" ht="13.9" customHeight="1" x14ac:dyDescent="0.25">
      <c r="A3" s="4" t="s">
        <v>234</v>
      </c>
      <c r="C3" s="4"/>
      <c r="D3" s="4"/>
      <c r="E3" s="4"/>
      <c r="F3" s="545"/>
      <c r="G3" s="545"/>
      <c r="H3" s="4"/>
      <c r="I3" s="5"/>
      <c r="J3" s="5"/>
      <c r="K3" s="4"/>
      <c r="L3" s="5"/>
      <c r="M3" s="5"/>
      <c r="N3" s="6"/>
    </row>
    <row r="4" spans="1:15" ht="13.9" customHeight="1" x14ac:dyDescent="0.2">
      <c r="A4" s="7" t="s">
        <v>235</v>
      </c>
      <c r="C4" s="7"/>
      <c r="D4" s="5"/>
      <c r="E4" s="5"/>
      <c r="F4" s="545"/>
      <c r="G4" s="545"/>
      <c r="H4" s="5"/>
      <c r="I4" s="5"/>
      <c r="J4" s="5"/>
      <c r="K4" s="5"/>
      <c r="L4" s="5"/>
      <c r="M4" s="5"/>
    </row>
    <row r="5" spans="1:15" ht="6.6" customHeight="1" x14ac:dyDescent="0.2"/>
    <row r="6" spans="1:15" s="395" customFormat="1" ht="13.9" customHeight="1" thickBot="1" x14ac:dyDescent="0.25">
      <c r="A6" s="429" t="s">
        <v>390</v>
      </c>
      <c r="B6" s="401"/>
      <c r="C6" s="429"/>
      <c r="D6" s="432"/>
      <c r="E6" s="432"/>
      <c r="F6" s="546"/>
      <c r="G6" s="546"/>
      <c r="H6" s="432"/>
      <c r="I6" s="432"/>
      <c r="J6" s="432"/>
      <c r="K6" s="432"/>
      <c r="L6" s="432"/>
      <c r="M6" s="432"/>
      <c r="N6" s="433" t="s">
        <v>340</v>
      </c>
      <c r="O6" s="396"/>
    </row>
    <row r="7" spans="1:15" s="395" customFormat="1" ht="33" customHeight="1" thickTop="1" thickBot="1" x14ac:dyDescent="0.25">
      <c r="A7" s="413" t="s">
        <v>74</v>
      </c>
      <c r="B7" s="414" t="s">
        <v>341</v>
      </c>
      <c r="C7" s="415"/>
      <c r="D7" s="416"/>
      <c r="E7" s="303">
        <v>2020</v>
      </c>
      <c r="F7" s="547"/>
      <c r="G7" s="548"/>
      <c r="H7" s="414">
        <v>2021</v>
      </c>
      <c r="I7" s="415"/>
      <c r="J7" s="417"/>
      <c r="K7" s="414">
        <v>2022</v>
      </c>
      <c r="L7" s="415"/>
      <c r="M7" s="417"/>
      <c r="N7" s="414" t="s">
        <v>364</v>
      </c>
    </row>
    <row r="8" spans="1:15" s="395" customFormat="1" ht="7.15" customHeight="1" thickTop="1" x14ac:dyDescent="0.2">
      <c r="B8" s="418"/>
      <c r="C8" s="418" t="s">
        <v>37</v>
      </c>
      <c r="D8" s="436"/>
      <c r="E8" s="401"/>
      <c r="F8" s="549"/>
      <c r="G8" s="539"/>
      <c r="H8" s="401"/>
      <c r="I8" s="419"/>
      <c r="J8" s="401"/>
      <c r="K8" s="401"/>
      <c r="L8" s="419"/>
      <c r="M8" s="401"/>
      <c r="N8" s="454"/>
    </row>
    <row r="9" spans="1:15" s="395" customFormat="1" ht="12" x14ac:dyDescent="0.2">
      <c r="B9" s="396" t="s">
        <v>31</v>
      </c>
      <c r="C9" s="428"/>
      <c r="D9" s="456"/>
      <c r="E9" s="399">
        <v>1330.2500209656932</v>
      </c>
      <c r="F9" s="550"/>
      <c r="G9" s="540"/>
      <c r="H9" s="399">
        <v>1428.5857417418256</v>
      </c>
      <c r="I9" s="420"/>
      <c r="J9" s="398"/>
      <c r="K9" s="399">
        <v>1527.6666454887134</v>
      </c>
      <c r="L9" s="420"/>
      <c r="M9" s="398"/>
      <c r="N9" s="400" t="s">
        <v>38</v>
      </c>
    </row>
    <row r="10" spans="1:15" s="395" customFormat="1" ht="6" customHeight="1" x14ac:dyDescent="0.2">
      <c r="B10" s="401"/>
      <c r="C10" s="428"/>
      <c r="D10" s="447"/>
      <c r="E10" s="402"/>
      <c r="F10" s="550"/>
      <c r="G10" s="540"/>
      <c r="H10" s="402"/>
      <c r="I10" s="420"/>
      <c r="J10" s="398"/>
      <c r="K10" s="402"/>
      <c r="L10" s="420"/>
      <c r="M10" s="398"/>
      <c r="N10" s="403"/>
    </row>
    <row r="11" spans="1:15" s="395" customFormat="1" ht="13.5" x14ac:dyDescent="0.2">
      <c r="A11" s="534" t="s">
        <v>253</v>
      </c>
      <c r="B11" s="485" t="s">
        <v>363</v>
      </c>
      <c r="C11" s="428"/>
      <c r="D11" s="447"/>
      <c r="E11" s="402"/>
      <c r="F11" s="550"/>
      <c r="G11" s="540"/>
      <c r="H11" s="402"/>
      <c r="I11" s="420"/>
      <c r="J11" s="398"/>
      <c r="K11" s="402"/>
      <c r="L11" s="420"/>
      <c r="M11" s="398"/>
      <c r="N11" s="485" t="s">
        <v>362</v>
      </c>
    </row>
    <row r="12" spans="1:15" s="395" customFormat="1" ht="13.5" x14ac:dyDescent="0.2">
      <c r="A12" s="534" t="s">
        <v>24</v>
      </c>
      <c r="B12" s="428" t="s">
        <v>354</v>
      </c>
      <c r="C12" s="397"/>
      <c r="D12" s="447"/>
      <c r="E12" s="402"/>
      <c r="F12" s="550"/>
      <c r="G12" s="540"/>
      <c r="H12" s="402"/>
      <c r="I12" s="420"/>
      <c r="J12" s="398"/>
      <c r="K12" s="402"/>
      <c r="L12" s="420"/>
      <c r="M12" s="398"/>
      <c r="N12" s="428" t="s">
        <v>355</v>
      </c>
    </row>
    <row r="13" spans="1:15" s="395" customFormat="1" ht="12" x14ac:dyDescent="0.2">
      <c r="A13" s="534" t="s">
        <v>256</v>
      </c>
      <c r="B13" s="428" t="s">
        <v>257</v>
      </c>
      <c r="C13" s="428"/>
      <c r="D13" s="447"/>
      <c r="E13" s="402">
        <v>1241.7650869760876</v>
      </c>
      <c r="F13" s="550"/>
      <c r="G13" s="540"/>
      <c r="H13" s="402">
        <v>1311.161998178151</v>
      </c>
      <c r="I13" s="420"/>
      <c r="J13" s="398"/>
      <c r="K13" s="402">
        <v>1349.8136615743895</v>
      </c>
      <c r="L13" s="420"/>
      <c r="M13" s="398"/>
      <c r="N13" s="428" t="s">
        <v>77</v>
      </c>
    </row>
    <row r="14" spans="1:15" s="395" customFormat="1" ht="13.5" x14ac:dyDescent="0.2">
      <c r="A14" s="534" t="s">
        <v>258</v>
      </c>
      <c r="B14" s="428" t="s">
        <v>405</v>
      </c>
      <c r="C14" s="428"/>
      <c r="D14" s="447"/>
      <c r="E14" s="404" t="s">
        <v>49</v>
      </c>
      <c r="F14" s="550"/>
      <c r="G14" s="540"/>
      <c r="H14" s="402"/>
      <c r="I14" s="420"/>
      <c r="J14" s="398"/>
      <c r="K14" s="402"/>
      <c r="L14" s="420"/>
      <c r="M14" s="398"/>
      <c r="N14" s="428" t="s">
        <v>406</v>
      </c>
    </row>
    <row r="15" spans="1:15" s="395" customFormat="1" ht="12" x14ac:dyDescent="0.2">
      <c r="A15" s="534" t="s">
        <v>260</v>
      </c>
      <c r="B15" s="428" t="s">
        <v>78</v>
      </c>
      <c r="C15" s="428"/>
      <c r="D15" s="447"/>
      <c r="E15" s="402">
        <v>1094.406901058572</v>
      </c>
      <c r="F15" s="550"/>
      <c r="G15" s="540"/>
      <c r="H15" s="402">
        <v>1151.8048937913827</v>
      </c>
      <c r="I15" s="420"/>
      <c r="J15" s="398"/>
      <c r="K15" s="402">
        <v>1230.861431867871</v>
      </c>
      <c r="L15" s="420"/>
      <c r="M15" s="398"/>
      <c r="N15" s="428" t="s">
        <v>318</v>
      </c>
    </row>
    <row r="16" spans="1:15" s="395" customFormat="1" ht="12" x14ac:dyDescent="0.2">
      <c r="A16" s="534" t="s">
        <v>261</v>
      </c>
      <c r="B16" s="428" t="s">
        <v>393</v>
      </c>
      <c r="D16" s="447"/>
      <c r="E16" s="404">
        <v>1360.1994976626704</v>
      </c>
      <c r="F16" s="550"/>
      <c r="G16" s="540"/>
      <c r="H16" s="404">
        <v>1386.7964434030555</v>
      </c>
      <c r="I16" s="420"/>
      <c r="J16" s="398"/>
      <c r="K16" s="404">
        <v>1510.6330485989774</v>
      </c>
      <c r="L16" s="420"/>
      <c r="M16" s="398"/>
      <c r="N16" s="428" t="s">
        <v>319</v>
      </c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366</v>
      </c>
    </row>
    <row r="18" spans="1:14" s="395" customFormat="1" ht="12" x14ac:dyDescent="0.2">
      <c r="A18" s="534" t="s">
        <v>263</v>
      </c>
      <c r="B18" s="428" t="s">
        <v>264</v>
      </c>
      <c r="C18" s="428"/>
      <c r="D18" s="447"/>
      <c r="E18" s="402">
        <v>1023.4761386366449</v>
      </c>
      <c r="F18" s="550"/>
      <c r="G18" s="540"/>
      <c r="H18" s="402">
        <v>1108.1861552341636</v>
      </c>
      <c r="I18" s="420"/>
      <c r="J18" s="398"/>
      <c r="K18" s="402">
        <v>1208.7328587925374</v>
      </c>
      <c r="L18" s="420"/>
      <c r="M18" s="398"/>
      <c r="N18" s="428" t="s">
        <v>79</v>
      </c>
    </row>
    <row r="19" spans="1:14" s="395" customFormat="1" ht="12" x14ac:dyDescent="0.2">
      <c r="A19" s="534" t="s">
        <v>265</v>
      </c>
      <c r="B19" s="428" t="s">
        <v>266</v>
      </c>
      <c r="C19" s="428"/>
      <c r="D19" s="447"/>
      <c r="E19" s="402">
        <v>720.45749949040157</v>
      </c>
      <c r="F19" s="550"/>
      <c r="G19" s="540"/>
      <c r="H19" s="402">
        <v>758.85979538281788</v>
      </c>
      <c r="I19" s="420"/>
      <c r="J19" s="398"/>
      <c r="K19" s="402">
        <v>817.37237187031894</v>
      </c>
      <c r="L19" s="420"/>
      <c r="M19" s="398"/>
      <c r="N19" s="428" t="s">
        <v>80</v>
      </c>
    </row>
    <row r="20" spans="1:14" s="395" customFormat="1" ht="12" x14ac:dyDescent="0.2">
      <c r="A20" s="534" t="s">
        <v>267</v>
      </c>
      <c r="B20" s="428" t="s">
        <v>268</v>
      </c>
      <c r="C20" s="428"/>
      <c r="D20" s="447"/>
      <c r="E20" s="402">
        <v>878.74244445927013</v>
      </c>
      <c r="F20" s="550"/>
      <c r="G20" s="540"/>
      <c r="H20" s="402">
        <v>931.41469993103931</v>
      </c>
      <c r="I20" s="420"/>
      <c r="J20" s="398"/>
      <c r="K20" s="402">
        <v>1004.873638257851</v>
      </c>
      <c r="L20" s="420"/>
      <c r="M20" s="398"/>
      <c r="N20" s="428" t="s">
        <v>320</v>
      </c>
    </row>
    <row r="21" spans="1:14" s="395" customFormat="1" ht="12" x14ac:dyDescent="0.2">
      <c r="A21" s="534" t="s">
        <v>269</v>
      </c>
      <c r="B21" s="428" t="s">
        <v>270</v>
      </c>
      <c r="C21" s="428"/>
      <c r="D21" s="447"/>
      <c r="E21" s="402">
        <v>978.56761166456624</v>
      </c>
      <c r="F21" s="549"/>
      <c r="G21" s="539"/>
      <c r="H21" s="402">
        <v>1034.8220932025151</v>
      </c>
      <c r="I21" s="419"/>
      <c r="J21" s="401"/>
      <c r="K21" s="402">
        <v>1119.993138103019</v>
      </c>
      <c r="L21" s="419"/>
      <c r="M21" s="401"/>
      <c r="N21" s="428" t="s">
        <v>321</v>
      </c>
    </row>
    <row r="22" spans="1:14" s="395" customFormat="1" ht="12" x14ac:dyDescent="0.2">
      <c r="A22" s="534" t="s">
        <v>271</v>
      </c>
      <c r="B22" s="428" t="s">
        <v>272</v>
      </c>
      <c r="C22" s="428"/>
      <c r="D22" s="447"/>
      <c r="E22" s="402">
        <v>1374.3181602584266</v>
      </c>
      <c r="F22" s="549"/>
      <c r="G22" s="539"/>
      <c r="H22" s="402">
        <v>1429.6297735482005</v>
      </c>
      <c r="I22" s="419"/>
      <c r="J22" s="401"/>
      <c r="K22" s="402">
        <v>1515.1782243635189</v>
      </c>
      <c r="L22" s="419"/>
      <c r="M22" s="401"/>
      <c r="N22" s="428" t="s">
        <v>322</v>
      </c>
    </row>
    <row r="23" spans="1:14" s="395" customFormat="1" ht="12" x14ac:dyDescent="0.2">
      <c r="A23" s="534" t="s">
        <v>273</v>
      </c>
      <c r="B23" s="428" t="s">
        <v>274</v>
      </c>
      <c r="C23" s="428"/>
      <c r="D23" s="447"/>
      <c r="E23" s="402">
        <v>1090.563796247056</v>
      </c>
      <c r="F23" s="549"/>
      <c r="G23" s="539"/>
      <c r="H23" s="402">
        <v>1176.401313519641</v>
      </c>
      <c r="I23" s="419"/>
      <c r="J23" s="401"/>
      <c r="K23" s="402">
        <v>1281.3555253109523</v>
      </c>
      <c r="L23" s="419"/>
      <c r="M23" s="401"/>
      <c r="N23" s="428" t="s">
        <v>323</v>
      </c>
    </row>
    <row r="24" spans="1:14" s="395" customFormat="1" ht="12" x14ac:dyDescent="0.2">
      <c r="A24" s="534" t="s">
        <v>275</v>
      </c>
      <c r="B24" s="428" t="s">
        <v>276</v>
      </c>
      <c r="C24" s="428"/>
      <c r="D24" s="447"/>
      <c r="E24" s="402">
        <v>2436.1209356773757</v>
      </c>
      <c r="F24" s="549"/>
      <c r="G24" s="539"/>
      <c r="H24" s="402">
        <v>2515.1670890425671</v>
      </c>
      <c r="I24" s="419"/>
      <c r="J24" s="401"/>
      <c r="K24" s="402">
        <v>2942.3727957906708</v>
      </c>
      <c r="L24" s="419"/>
      <c r="M24" s="401"/>
      <c r="N24" s="428" t="s">
        <v>324</v>
      </c>
    </row>
    <row r="25" spans="1:14" s="395" customFormat="1" ht="12" x14ac:dyDescent="0.2">
      <c r="A25" s="534" t="s">
        <v>277</v>
      </c>
      <c r="B25" s="428" t="s">
        <v>278</v>
      </c>
      <c r="C25" s="428"/>
      <c r="D25" s="447"/>
      <c r="E25" s="402">
        <v>1437.6405751955954</v>
      </c>
      <c r="F25" s="549"/>
      <c r="G25" s="539"/>
      <c r="H25" s="402">
        <v>1509.8059916918962</v>
      </c>
      <c r="I25" s="419"/>
      <c r="J25" s="401"/>
      <c r="K25" s="402">
        <v>1716.7988933815705</v>
      </c>
      <c r="L25" s="419"/>
      <c r="M25" s="401"/>
      <c r="N25" s="428" t="s">
        <v>325</v>
      </c>
    </row>
    <row r="26" spans="1:14" s="395" customFormat="1" ht="12" x14ac:dyDescent="0.2">
      <c r="A26" s="534" t="s">
        <v>279</v>
      </c>
      <c r="B26" s="428" t="s">
        <v>280</v>
      </c>
      <c r="C26" s="428"/>
      <c r="D26" s="447"/>
      <c r="E26" s="402">
        <v>1333.4483063895304</v>
      </c>
      <c r="F26" s="549"/>
      <c r="G26" s="539"/>
      <c r="H26" s="402">
        <v>1370.6536582618858</v>
      </c>
      <c r="I26" s="419"/>
      <c r="J26" s="401"/>
      <c r="K26" s="402">
        <v>1369.3973287622312</v>
      </c>
      <c r="L26" s="419"/>
      <c r="M26" s="401"/>
      <c r="N26" s="428" t="s">
        <v>326</v>
      </c>
    </row>
    <row r="27" spans="1:14" s="395" customFormat="1" ht="12" x14ac:dyDescent="0.2">
      <c r="A27" s="534" t="s">
        <v>281</v>
      </c>
      <c r="B27" s="428" t="s">
        <v>282</v>
      </c>
      <c r="C27" s="428"/>
      <c r="D27" s="447"/>
      <c r="E27" s="402">
        <v>1256.4117024739583</v>
      </c>
      <c r="F27" s="549"/>
      <c r="G27" s="539"/>
      <c r="H27" s="402">
        <v>1339.9532937945221</v>
      </c>
      <c r="I27" s="419"/>
      <c r="J27" s="401"/>
      <c r="K27" s="402">
        <v>1427.9981859386678</v>
      </c>
      <c r="L27" s="419"/>
      <c r="M27" s="401"/>
      <c r="N27" s="428" t="s">
        <v>327</v>
      </c>
    </row>
    <row r="28" spans="1:14" s="395" customFormat="1" ht="12" x14ac:dyDescent="0.2">
      <c r="A28" s="534" t="s">
        <v>283</v>
      </c>
      <c r="B28" s="428" t="s">
        <v>284</v>
      </c>
      <c r="C28" s="428"/>
      <c r="D28" s="457"/>
      <c r="E28" s="407">
        <v>1462.5939006149247</v>
      </c>
      <c r="F28" s="551"/>
      <c r="G28" s="541"/>
      <c r="H28" s="407">
        <v>1549.787667451789</v>
      </c>
      <c r="I28" s="425"/>
      <c r="J28" s="406"/>
      <c r="K28" s="407">
        <v>1609.7129934130037</v>
      </c>
      <c r="L28" s="425"/>
      <c r="M28" s="406"/>
      <c r="N28" s="428" t="s">
        <v>81</v>
      </c>
    </row>
    <row r="29" spans="1:14" s="395" customFormat="1" ht="12" x14ac:dyDescent="0.2">
      <c r="A29" s="534" t="s">
        <v>285</v>
      </c>
      <c r="B29" s="428" t="s">
        <v>286</v>
      </c>
      <c r="C29" s="428"/>
      <c r="D29" s="457"/>
      <c r="E29" s="407">
        <v>1548.5394752416041</v>
      </c>
      <c r="F29" s="551"/>
      <c r="G29" s="541"/>
      <c r="H29" s="407">
        <v>1884.7089004251859</v>
      </c>
      <c r="I29" s="425"/>
      <c r="J29" s="406"/>
      <c r="K29" s="407">
        <v>1959.6009262933801</v>
      </c>
      <c r="L29" s="425"/>
      <c r="M29" s="406"/>
      <c r="N29" s="428" t="s">
        <v>82</v>
      </c>
    </row>
    <row r="30" spans="1:14" s="395" customFormat="1" ht="12" x14ac:dyDescent="0.2">
      <c r="A30" s="534" t="s">
        <v>287</v>
      </c>
      <c r="B30" s="428" t="s">
        <v>288</v>
      </c>
      <c r="C30" s="428"/>
      <c r="D30" s="447"/>
      <c r="E30" s="402">
        <v>1196.4553448927143</v>
      </c>
      <c r="F30" s="549"/>
      <c r="G30" s="539"/>
      <c r="H30" s="402">
        <v>1288.329711073219</v>
      </c>
      <c r="I30" s="419"/>
      <c r="J30" s="401"/>
      <c r="K30" s="402">
        <v>1399.4245241803928</v>
      </c>
      <c r="L30" s="419"/>
      <c r="M30" s="401"/>
      <c r="N30" s="428" t="s">
        <v>83</v>
      </c>
    </row>
    <row r="31" spans="1:14" s="395" customFormat="1" ht="12" x14ac:dyDescent="0.2">
      <c r="A31" s="534" t="s">
        <v>289</v>
      </c>
      <c r="B31" s="428" t="s">
        <v>290</v>
      </c>
      <c r="C31" s="428"/>
      <c r="D31" s="457"/>
      <c r="E31" s="407">
        <v>1299.0680581101815</v>
      </c>
      <c r="F31" s="551"/>
      <c r="G31" s="541"/>
      <c r="H31" s="407">
        <v>1408.442979003313</v>
      </c>
      <c r="I31" s="425"/>
      <c r="J31" s="406"/>
      <c r="K31" s="407">
        <v>1520.5356005897108</v>
      </c>
      <c r="L31" s="425"/>
      <c r="M31" s="406"/>
      <c r="N31" s="428" t="s">
        <v>328</v>
      </c>
    </row>
    <row r="32" spans="1:14" s="395" customFormat="1" ht="12" x14ac:dyDescent="0.2">
      <c r="A32" s="534" t="s">
        <v>291</v>
      </c>
      <c r="B32" s="428" t="s">
        <v>292</v>
      </c>
      <c r="C32" s="428"/>
      <c r="D32" s="459"/>
      <c r="E32" s="410">
        <v>1263.8961472594394</v>
      </c>
      <c r="F32" s="553"/>
      <c r="G32" s="552"/>
      <c r="H32" s="410">
        <v>1310.8870728090926</v>
      </c>
      <c r="I32" s="426"/>
      <c r="J32" s="409"/>
      <c r="K32" s="410">
        <v>1408.188680064128</v>
      </c>
      <c r="L32" s="426"/>
      <c r="M32" s="409"/>
      <c r="N32" s="428" t="s">
        <v>329</v>
      </c>
    </row>
    <row r="33" spans="1:14" s="395" customFormat="1" ht="12" x14ac:dyDescent="0.2">
      <c r="A33" s="534" t="s">
        <v>293</v>
      </c>
      <c r="B33" s="428" t="s">
        <v>294</v>
      </c>
      <c r="C33" s="428"/>
      <c r="D33" s="447"/>
      <c r="E33" s="402">
        <v>1347.8075907155012</v>
      </c>
      <c r="F33" s="549"/>
      <c r="G33" s="539"/>
      <c r="H33" s="402">
        <v>1496.1423791548889</v>
      </c>
      <c r="I33" s="419"/>
      <c r="J33" s="401"/>
      <c r="K33" s="402">
        <v>1577.7888286434054</v>
      </c>
      <c r="L33" s="419"/>
      <c r="M33" s="401"/>
      <c r="N33" s="428" t="s">
        <v>84</v>
      </c>
    </row>
    <row r="34" spans="1:14" s="395" customFormat="1" ht="12" customHeight="1" x14ac:dyDescent="0.2">
      <c r="A34" s="534" t="s">
        <v>295</v>
      </c>
      <c r="B34" s="428" t="s">
        <v>296</v>
      </c>
      <c r="C34" s="428"/>
      <c r="D34" s="447"/>
      <c r="E34" s="402">
        <v>1491.2810756924271</v>
      </c>
      <c r="F34" s="550"/>
      <c r="G34" s="540"/>
      <c r="H34" s="402">
        <v>1579.2083398454517</v>
      </c>
      <c r="I34" s="420"/>
      <c r="J34" s="398"/>
      <c r="K34" s="402">
        <v>1693.3734446957612</v>
      </c>
      <c r="L34" s="420"/>
      <c r="M34" s="398"/>
      <c r="N34" s="428" t="s">
        <v>330</v>
      </c>
    </row>
    <row r="35" spans="1:14" s="395" customFormat="1" ht="12" customHeight="1" x14ac:dyDescent="0.2">
      <c r="A35" s="534" t="s">
        <v>297</v>
      </c>
      <c r="B35" s="428" t="s">
        <v>298</v>
      </c>
      <c r="C35" s="428"/>
      <c r="D35" s="447"/>
      <c r="E35" s="402">
        <v>1379.1248295444739</v>
      </c>
      <c r="F35" s="550"/>
      <c r="G35" s="540"/>
      <c r="H35" s="402">
        <v>1418.3549698571817</v>
      </c>
      <c r="I35" s="420"/>
      <c r="J35" s="398"/>
      <c r="K35" s="402">
        <v>1479.380751378714</v>
      </c>
      <c r="L35" s="420"/>
      <c r="M35" s="398"/>
      <c r="N35" s="428" t="s">
        <v>85</v>
      </c>
    </row>
    <row r="36" spans="1:14" s="395" customFormat="1" ht="12" x14ac:dyDescent="0.2">
      <c r="A36" s="534" t="s">
        <v>299</v>
      </c>
      <c r="B36" s="428" t="s">
        <v>300</v>
      </c>
      <c r="C36" s="428"/>
      <c r="D36" s="447"/>
      <c r="E36" s="402">
        <v>1056.7162741677569</v>
      </c>
      <c r="F36" s="550"/>
      <c r="G36" s="540"/>
      <c r="H36" s="402">
        <v>1106.9778327988777</v>
      </c>
      <c r="I36" s="420"/>
      <c r="J36" s="398"/>
      <c r="K36" s="402">
        <v>1193.1108441215022</v>
      </c>
      <c r="L36" s="420"/>
      <c r="M36" s="398"/>
      <c r="N36" s="428" t="s">
        <v>331</v>
      </c>
    </row>
    <row r="37" spans="1:14" s="395" customFormat="1" ht="12" x14ac:dyDescent="0.2">
      <c r="A37" s="534" t="s">
        <v>301</v>
      </c>
      <c r="B37" s="428" t="s">
        <v>302</v>
      </c>
      <c r="C37" s="428"/>
      <c r="D37" s="447"/>
      <c r="E37" s="402">
        <v>1059.9974397326544</v>
      </c>
      <c r="F37" s="549"/>
      <c r="G37" s="539"/>
      <c r="H37" s="402">
        <v>1132.4193370719008</v>
      </c>
      <c r="I37" s="419"/>
      <c r="J37" s="401"/>
      <c r="K37" s="402">
        <v>1245.5677363759471</v>
      </c>
      <c r="L37" s="419"/>
      <c r="M37" s="401"/>
      <c r="N37" s="428" t="s">
        <v>332</v>
      </c>
    </row>
    <row r="38" spans="1:14" s="395" customFormat="1" ht="12" x14ac:dyDescent="0.2">
      <c r="A38" s="534" t="s">
        <v>303</v>
      </c>
      <c r="B38" s="428" t="s">
        <v>304</v>
      </c>
      <c r="C38" s="428"/>
      <c r="D38" s="447"/>
      <c r="E38" s="402">
        <v>1593.4569321607107</v>
      </c>
      <c r="F38" s="549"/>
      <c r="G38" s="539"/>
      <c r="H38" s="402">
        <v>1772.7977943499966</v>
      </c>
      <c r="I38" s="419"/>
      <c r="J38" s="401"/>
      <c r="K38" s="402">
        <v>1975.582872843974</v>
      </c>
      <c r="L38" s="419"/>
      <c r="M38" s="401"/>
      <c r="N38" s="428" t="s">
        <v>333</v>
      </c>
    </row>
    <row r="39" spans="1:14" s="395" customFormat="1" ht="12" x14ac:dyDescent="0.2">
      <c r="A39" s="534" t="s">
        <v>305</v>
      </c>
      <c r="B39" s="428" t="s">
        <v>306</v>
      </c>
      <c r="C39" s="428"/>
      <c r="D39" s="447"/>
      <c r="E39" s="402">
        <v>1946.7068140291733</v>
      </c>
      <c r="F39" s="549"/>
      <c r="G39" s="539"/>
      <c r="H39" s="404">
        <v>2030.5669141490653</v>
      </c>
      <c r="I39" s="419"/>
      <c r="J39" s="401"/>
      <c r="K39" s="404">
        <v>2112.9895938035211</v>
      </c>
      <c r="L39" s="419"/>
      <c r="M39" s="401"/>
      <c r="N39" s="428" t="s">
        <v>334</v>
      </c>
    </row>
    <row r="40" spans="1:14" s="395" customFormat="1" ht="12" x14ac:dyDescent="0.2">
      <c r="A40" s="534" t="s">
        <v>307</v>
      </c>
      <c r="B40" s="428" t="s">
        <v>308</v>
      </c>
      <c r="C40" s="428"/>
      <c r="D40" s="447"/>
      <c r="E40" s="402">
        <v>1151.9328755224176</v>
      </c>
      <c r="F40" s="549"/>
      <c r="G40" s="539"/>
      <c r="H40" s="404">
        <v>1206.1886070761109</v>
      </c>
      <c r="I40" s="419"/>
      <c r="J40" s="401"/>
      <c r="K40" s="404">
        <v>1296.6836799111143</v>
      </c>
      <c r="L40" s="419"/>
      <c r="M40" s="401"/>
      <c r="N40" s="428" t="s">
        <v>335</v>
      </c>
    </row>
    <row r="41" spans="1:14" s="395" customFormat="1" ht="13.5" x14ac:dyDescent="0.2">
      <c r="A41" s="534" t="s">
        <v>309</v>
      </c>
      <c r="B41" s="428" t="s">
        <v>386</v>
      </c>
      <c r="C41" s="428"/>
      <c r="D41" s="447"/>
      <c r="E41" s="402"/>
      <c r="F41" s="549"/>
      <c r="G41" s="539"/>
      <c r="H41" s="404"/>
      <c r="I41" s="419"/>
      <c r="J41" s="401"/>
      <c r="K41" s="404"/>
      <c r="L41" s="419"/>
      <c r="M41" s="401"/>
      <c r="N41" s="428" t="s">
        <v>383</v>
      </c>
    </row>
    <row r="42" spans="1:14" s="395" customFormat="1" ht="12" x14ac:dyDescent="0.2">
      <c r="A42" s="534" t="s">
        <v>311</v>
      </c>
      <c r="B42" s="428" t="s">
        <v>312</v>
      </c>
      <c r="C42" s="428"/>
      <c r="D42" s="447"/>
      <c r="E42" s="402">
        <v>1114.5896422768919</v>
      </c>
      <c r="F42" s="549"/>
      <c r="G42" s="539"/>
      <c r="H42" s="404">
        <v>1213.7283213892581</v>
      </c>
      <c r="I42" s="419"/>
      <c r="J42" s="401"/>
      <c r="K42" s="404">
        <v>1308.4683763717965</v>
      </c>
      <c r="L42" s="419"/>
      <c r="M42" s="401"/>
      <c r="N42" s="428" t="s">
        <v>337</v>
      </c>
    </row>
    <row r="43" spans="1:14" s="395" customFormat="1" ht="13.5" x14ac:dyDescent="0.2">
      <c r="A43" s="534" t="s">
        <v>313</v>
      </c>
      <c r="B43" s="428" t="s">
        <v>385</v>
      </c>
      <c r="C43" s="397"/>
      <c r="D43" s="447"/>
      <c r="E43" s="402"/>
      <c r="F43" s="549"/>
      <c r="G43" s="539"/>
      <c r="H43" s="404"/>
      <c r="I43" s="419"/>
      <c r="J43" s="401"/>
      <c r="K43" s="404"/>
      <c r="L43" s="419"/>
      <c r="M43" s="401"/>
      <c r="N43" s="428" t="s">
        <v>384</v>
      </c>
    </row>
    <row r="44" spans="1:14" s="395" customFormat="1" ht="12" x14ac:dyDescent="0.2">
      <c r="B44" s="412"/>
      <c r="C44" s="428"/>
      <c r="F44" s="542"/>
      <c r="G44" s="542"/>
      <c r="N44" s="411"/>
    </row>
    <row r="45" spans="1:14" s="395" customFormat="1" thickBot="1" x14ac:dyDescent="0.25">
      <c r="B45" s="412"/>
      <c r="C45" s="428"/>
      <c r="F45" s="542"/>
      <c r="G45" s="542"/>
      <c r="N45" s="411"/>
    </row>
    <row r="46" spans="1:14" s="395" customFormat="1" ht="25.9" customHeight="1" thickTop="1" thickBot="1" x14ac:dyDescent="0.25">
      <c r="A46" s="413" t="s">
        <v>74</v>
      </c>
      <c r="B46" s="417" t="s">
        <v>86</v>
      </c>
      <c r="C46" s="417" t="s">
        <v>37</v>
      </c>
      <c r="D46" s="435"/>
      <c r="E46" s="303">
        <v>2020</v>
      </c>
      <c r="F46" s="547"/>
      <c r="G46" s="548"/>
      <c r="H46" s="414">
        <v>2021</v>
      </c>
      <c r="I46" s="415"/>
      <c r="J46" s="417"/>
      <c r="K46" s="414">
        <v>2022</v>
      </c>
      <c r="L46" s="415"/>
      <c r="M46" s="417"/>
      <c r="N46" s="417" t="s">
        <v>87</v>
      </c>
    </row>
    <row r="47" spans="1:14" s="395" customFormat="1" hidden="1" thickTop="1" x14ac:dyDescent="0.2">
      <c r="B47" s="418"/>
      <c r="C47" s="418"/>
      <c r="D47" s="436"/>
      <c r="E47" s="401"/>
      <c r="F47" s="549"/>
      <c r="G47" s="539"/>
      <c r="H47" s="401"/>
      <c r="I47" s="419"/>
      <c r="J47" s="401"/>
      <c r="K47" s="401"/>
      <c r="L47" s="419"/>
      <c r="M47" s="401"/>
      <c r="N47" s="418"/>
    </row>
    <row r="48" spans="1:14" s="395" customFormat="1" hidden="1" thickTop="1" x14ac:dyDescent="0.2">
      <c r="B48" s="396" t="s">
        <v>31</v>
      </c>
      <c r="C48" s="396"/>
      <c r="D48" s="437"/>
      <c r="E48" s="398"/>
      <c r="F48" s="550"/>
      <c r="G48" s="540"/>
      <c r="H48" s="398"/>
      <c r="I48" s="420"/>
      <c r="J48" s="398"/>
      <c r="K48" s="398"/>
      <c r="L48" s="420"/>
      <c r="M48" s="398"/>
      <c r="N48" s="421" t="s">
        <v>38</v>
      </c>
    </row>
    <row r="49" spans="1:14" s="395" customFormat="1" ht="7.15" customHeight="1" thickTop="1" x14ac:dyDescent="0.2">
      <c r="B49" s="401"/>
      <c r="C49" s="401"/>
      <c r="D49" s="437"/>
      <c r="E49" s="398"/>
      <c r="F49" s="550"/>
      <c r="G49" s="540"/>
      <c r="H49" s="398"/>
      <c r="I49" s="420"/>
      <c r="J49" s="398"/>
      <c r="K49" s="398"/>
      <c r="L49" s="420"/>
      <c r="M49" s="398"/>
      <c r="N49" s="401"/>
    </row>
    <row r="50" spans="1:14" s="395" customFormat="1" ht="11.45" customHeight="1" x14ac:dyDescent="0.2">
      <c r="A50" s="395">
        <v>1</v>
      </c>
      <c r="B50" s="396" t="s">
        <v>88</v>
      </c>
      <c r="C50" s="401"/>
      <c r="D50" s="456"/>
      <c r="E50" s="399">
        <v>1802.5029979500775</v>
      </c>
      <c r="F50" s="550"/>
      <c r="G50" s="540"/>
      <c r="H50" s="399">
        <v>1852.2604365102986</v>
      </c>
      <c r="I50" s="420"/>
      <c r="J50" s="398"/>
      <c r="K50" s="399">
        <v>1969.4905572233158</v>
      </c>
      <c r="L50" s="420"/>
      <c r="M50" s="398"/>
      <c r="N50" s="396" t="s">
        <v>88</v>
      </c>
    </row>
    <row r="51" spans="1:14" s="395" customFormat="1" ht="12" x14ac:dyDescent="0.2">
      <c r="A51" s="395">
        <v>101</v>
      </c>
      <c r="B51" s="412" t="s">
        <v>89</v>
      </c>
      <c r="C51" s="412"/>
      <c r="D51" s="447"/>
      <c r="E51" s="402">
        <v>1673.9031838050653</v>
      </c>
      <c r="F51" s="550"/>
      <c r="G51" s="540"/>
      <c r="H51" s="402">
        <v>1671.4028181372175</v>
      </c>
      <c r="I51" s="420"/>
      <c r="J51" s="398"/>
      <c r="K51" s="402">
        <v>1743.3294036158068</v>
      </c>
      <c r="L51" s="420"/>
      <c r="M51" s="398"/>
      <c r="N51" s="411" t="s">
        <v>89</v>
      </c>
    </row>
    <row r="52" spans="1:14" s="395" customFormat="1" ht="12" x14ac:dyDescent="0.2">
      <c r="A52" s="395">
        <v>102</v>
      </c>
      <c r="B52" s="412" t="s">
        <v>90</v>
      </c>
      <c r="C52" s="412"/>
      <c r="D52" s="447"/>
      <c r="E52" s="402">
        <v>1851.6993276462306</v>
      </c>
      <c r="F52" s="550"/>
      <c r="G52" s="540"/>
      <c r="H52" s="402">
        <v>1919.3723698912954</v>
      </c>
      <c r="I52" s="420"/>
      <c r="J52" s="398"/>
      <c r="K52" s="402">
        <v>2079.7739426661524</v>
      </c>
      <c r="L52" s="420"/>
      <c r="M52" s="398"/>
      <c r="N52" s="411" t="s">
        <v>90</v>
      </c>
    </row>
    <row r="53" spans="1:14" s="395" customFormat="1" ht="12" x14ac:dyDescent="0.2">
      <c r="A53" s="395">
        <v>103</v>
      </c>
      <c r="B53" s="412" t="s">
        <v>91</v>
      </c>
      <c r="C53" s="412"/>
      <c r="D53" s="447"/>
      <c r="E53" s="402">
        <v>1678.9759175583074</v>
      </c>
      <c r="F53" s="550"/>
      <c r="G53" s="540"/>
      <c r="H53" s="402">
        <v>1732.4327954331213</v>
      </c>
      <c r="I53" s="420"/>
      <c r="J53" s="398"/>
      <c r="K53" s="402">
        <v>1769.8649072409726</v>
      </c>
      <c r="L53" s="420"/>
      <c r="M53" s="398"/>
      <c r="N53" s="411" t="s">
        <v>91</v>
      </c>
    </row>
    <row r="54" spans="1:14" s="395" customFormat="1" ht="12" x14ac:dyDescent="0.2">
      <c r="A54" s="395">
        <v>104</v>
      </c>
      <c r="B54" s="412" t="s">
        <v>92</v>
      </c>
      <c r="C54" s="412"/>
      <c r="D54" s="447"/>
      <c r="E54" s="402">
        <v>2127.3381131916885</v>
      </c>
      <c r="F54" s="550"/>
      <c r="G54" s="540"/>
      <c r="H54" s="402">
        <v>2195.7571472540194</v>
      </c>
      <c r="I54" s="420"/>
      <c r="J54" s="398"/>
      <c r="K54" s="402">
        <v>2293.1877392530137</v>
      </c>
      <c r="L54" s="420"/>
      <c r="M54" s="398"/>
      <c r="N54" s="411" t="s">
        <v>92</v>
      </c>
    </row>
    <row r="55" spans="1:14" s="395" customFormat="1" ht="12" x14ac:dyDescent="0.2">
      <c r="A55" s="395">
        <v>105</v>
      </c>
      <c r="B55" s="412" t="s">
        <v>93</v>
      </c>
      <c r="C55" s="412"/>
      <c r="D55" s="447"/>
      <c r="E55" s="402">
        <v>1609.9177574848234</v>
      </c>
      <c r="F55" s="550"/>
      <c r="G55" s="540"/>
      <c r="H55" s="402">
        <v>1676.1348579291741</v>
      </c>
      <c r="I55" s="420"/>
      <c r="J55" s="398"/>
      <c r="K55" s="402">
        <v>1811.4742867311227</v>
      </c>
      <c r="L55" s="420"/>
      <c r="M55" s="398"/>
      <c r="N55" s="411" t="s">
        <v>93</v>
      </c>
    </row>
    <row r="56" spans="1:14" s="395" customFormat="1" ht="12" x14ac:dyDescent="0.2">
      <c r="A56" s="395">
        <v>106</v>
      </c>
      <c r="B56" s="412" t="s">
        <v>94</v>
      </c>
      <c r="C56" s="412"/>
      <c r="D56" s="447"/>
      <c r="E56" s="402">
        <v>1570.2353957930509</v>
      </c>
      <c r="F56" s="550"/>
      <c r="G56" s="540"/>
      <c r="H56" s="402">
        <v>1597.3500839247861</v>
      </c>
      <c r="I56" s="420"/>
      <c r="J56" s="398"/>
      <c r="K56" s="402">
        <v>1689.7970052314242</v>
      </c>
      <c r="L56" s="420"/>
      <c r="M56" s="398"/>
      <c r="N56" s="411" t="s">
        <v>94</v>
      </c>
    </row>
    <row r="57" spans="1:14" s="395" customFormat="1" ht="12" x14ac:dyDescent="0.2">
      <c r="A57" s="395">
        <v>107</v>
      </c>
      <c r="B57" s="412" t="s">
        <v>95</v>
      </c>
      <c r="C57" s="412"/>
      <c r="D57" s="447"/>
      <c r="E57" s="402">
        <v>1297.1791500221927</v>
      </c>
      <c r="F57" s="550"/>
      <c r="G57" s="540"/>
      <c r="H57" s="402">
        <v>1351.7364956766735</v>
      </c>
      <c r="I57" s="420"/>
      <c r="J57" s="398"/>
      <c r="K57" s="402">
        <v>1483.1503259189567</v>
      </c>
      <c r="L57" s="420"/>
      <c r="M57" s="398"/>
      <c r="N57" s="411" t="s">
        <v>95</v>
      </c>
    </row>
    <row r="58" spans="1:14" s="395" customFormat="1" ht="12" x14ac:dyDescent="0.2">
      <c r="A58" s="395">
        <v>108</v>
      </c>
      <c r="B58" s="412" t="s">
        <v>96</v>
      </c>
      <c r="C58" s="412"/>
      <c r="D58" s="447"/>
      <c r="E58" s="402">
        <v>1419.9882907133244</v>
      </c>
      <c r="F58" s="550"/>
      <c r="G58" s="540"/>
      <c r="H58" s="402">
        <v>1495.7802756244616</v>
      </c>
      <c r="I58" s="420"/>
      <c r="J58" s="398"/>
      <c r="K58" s="402">
        <v>1676.357430134811</v>
      </c>
      <c r="L58" s="420"/>
      <c r="M58" s="398"/>
      <c r="N58" s="411" t="s">
        <v>96</v>
      </c>
    </row>
    <row r="59" spans="1:14" s="395" customFormat="1" ht="12" x14ac:dyDescent="0.2">
      <c r="A59" s="395">
        <v>2</v>
      </c>
      <c r="B59" s="396" t="s">
        <v>97</v>
      </c>
      <c r="C59" s="412"/>
      <c r="D59" s="456"/>
      <c r="E59" s="399">
        <v>1392.6232484207305</v>
      </c>
      <c r="F59" s="550"/>
      <c r="G59" s="540"/>
      <c r="H59" s="399">
        <v>1493.8491433694389</v>
      </c>
      <c r="I59" s="420"/>
      <c r="J59" s="398"/>
      <c r="K59" s="399">
        <v>1580.2514240839701</v>
      </c>
      <c r="L59" s="420"/>
      <c r="M59" s="398"/>
      <c r="N59" s="396" t="s">
        <v>97</v>
      </c>
    </row>
    <row r="60" spans="1:14" s="395" customFormat="1" ht="12" x14ac:dyDescent="0.2">
      <c r="A60" s="395">
        <v>201</v>
      </c>
      <c r="B60" s="412" t="s">
        <v>98</v>
      </c>
      <c r="C60" s="412"/>
      <c r="D60" s="447"/>
      <c r="E60" s="402">
        <v>1189.3968314125425</v>
      </c>
      <c r="F60" s="550"/>
      <c r="G60" s="540"/>
      <c r="H60" s="402">
        <v>1203.241121968998</v>
      </c>
      <c r="I60" s="420"/>
      <c r="J60" s="398"/>
      <c r="K60" s="402">
        <v>1310.2014860567162</v>
      </c>
      <c r="L60" s="420"/>
      <c r="M60" s="398"/>
      <c r="N60" s="411" t="s">
        <v>98</v>
      </c>
    </row>
    <row r="61" spans="1:14" s="395" customFormat="1" ht="12" x14ac:dyDescent="0.2">
      <c r="A61" s="395">
        <v>202</v>
      </c>
      <c r="B61" s="412" t="s">
        <v>99</v>
      </c>
      <c r="C61" s="412"/>
      <c r="D61" s="447"/>
      <c r="E61" s="402">
        <v>1506.6533208772628</v>
      </c>
      <c r="F61" s="549"/>
      <c r="G61" s="539"/>
      <c r="H61" s="402">
        <v>1561.3530000817457</v>
      </c>
      <c r="I61" s="419"/>
      <c r="J61" s="401"/>
      <c r="K61" s="402">
        <v>1674.4364725933256</v>
      </c>
      <c r="L61" s="419"/>
      <c r="M61" s="401"/>
      <c r="N61" s="411" t="s">
        <v>99</v>
      </c>
    </row>
    <row r="62" spans="1:14" s="395" customFormat="1" ht="12" x14ac:dyDescent="0.2">
      <c r="A62" s="395">
        <v>203</v>
      </c>
      <c r="B62" s="412" t="s">
        <v>100</v>
      </c>
      <c r="C62" s="412"/>
      <c r="D62" s="447"/>
      <c r="E62" s="402">
        <v>1427.9216444283547</v>
      </c>
      <c r="F62" s="549"/>
      <c r="G62" s="539"/>
      <c r="H62" s="402">
        <v>1554.4456458673983</v>
      </c>
      <c r="I62" s="419"/>
      <c r="J62" s="401"/>
      <c r="K62" s="402">
        <v>1600.9579048680414</v>
      </c>
      <c r="L62" s="419"/>
      <c r="M62" s="401"/>
      <c r="N62" s="411" t="s">
        <v>100</v>
      </c>
    </row>
    <row r="63" spans="1:14" s="395" customFormat="1" ht="12" x14ac:dyDescent="0.2">
      <c r="A63" s="395">
        <v>204</v>
      </c>
      <c r="B63" s="412" t="s">
        <v>101</v>
      </c>
      <c r="C63" s="412"/>
      <c r="D63" s="447"/>
      <c r="E63" s="402">
        <v>1291.6463830755233</v>
      </c>
      <c r="F63" s="549"/>
      <c r="G63" s="539"/>
      <c r="H63" s="402">
        <v>1330.4383995609767</v>
      </c>
      <c r="I63" s="419"/>
      <c r="J63" s="401"/>
      <c r="K63" s="402">
        <v>1421.7471002139325</v>
      </c>
      <c r="L63" s="419"/>
      <c r="M63" s="401"/>
      <c r="N63" s="411" t="s">
        <v>101</v>
      </c>
    </row>
    <row r="64" spans="1:14" s="395" customFormat="1" ht="12" x14ac:dyDescent="0.2">
      <c r="A64" s="395">
        <v>205</v>
      </c>
      <c r="B64" s="412" t="s">
        <v>102</v>
      </c>
      <c r="C64" s="412"/>
      <c r="D64" s="447"/>
      <c r="E64" s="402">
        <v>1183.350262279447</v>
      </c>
      <c r="F64" s="549"/>
      <c r="G64" s="539"/>
      <c r="H64" s="402">
        <v>1304.3018871898564</v>
      </c>
      <c r="I64" s="419"/>
      <c r="J64" s="401"/>
      <c r="K64" s="402">
        <v>1404.0882003647623</v>
      </c>
      <c r="L64" s="419"/>
      <c r="M64" s="401"/>
      <c r="N64" s="411" t="s">
        <v>102</v>
      </c>
    </row>
    <row r="65" spans="1:14" s="395" customFormat="1" ht="12" x14ac:dyDescent="0.2">
      <c r="A65" s="395">
        <v>206</v>
      </c>
      <c r="B65" s="412" t="s">
        <v>103</v>
      </c>
      <c r="C65" s="412"/>
      <c r="D65" s="447"/>
      <c r="E65" s="402">
        <v>1354.7172369693262</v>
      </c>
      <c r="F65" s="549"/>
      <c r="G65" s="539"/>
      <c r="H65" s="402">
        <v>1558.9382939761983</v>
      </c>
      <c r="I65" s="419"/>
      <c r="J65" s="401"/>
      <c r="K65" s="402">
        <v>1580.7986283021112</v>
      </c>
      <c r="L65" s="419"/>
      <c r="M65" s="401"/>
      <c r="N65" s="411" t="s">
        <v>103</v>
      </c>
    </row>
    <row r="66" spans="1:14" s="395" customFormat="1" ht="12" x14ac:dyDescent="0.2">
      <c r="A66" s="395">
        <v>207</v>
      </c>
      <c r="B66" s="412" t="s">
        <v>104</v>
      </c>
      <c r="C66" s="412"/>
      <c r="D66" s="447"/>
      <c r="E66" s="402">
        <v>1507.683404935422</v>
      </c>
      <c r="F66" s="549"/>
      <c r="G66" s="539"/>
      <c r="H66" s="402">
        <v>1614.619096100482</v>
      </c>
      <c r="I66" s="419"/>
      <c r="J66" s="401"/>
      <c r="K66" s="402">
        <v>1729.3363385970476</v>
      </c>
      <c r="L66" s="419"/>
      <c r="M66" s="401"/>
      <c r="N66" s="411" t="s">
        <v>104</v>
      </c>
    </row>
    <row r="67" spans="1:14" s="395" customFormat="1" ht="12" x14ac:dyDescent="0.2">
      <c r="A67" s="395">
        <v>3</v>
      </c>
      <c r="B67" s="396" t="s">
        <v>105</v>
      </c>
      <c r="C67" s="412"/>
      <c r="D67" s="456"/>
      <c r="E67" s="399">
        <v>1259.3244431842581</v>
      </c>
      <c r="F67" s="549"/>
      <c r="G67" s="539"/>
      <c r="H67" s="399">
        <v>1345.4345384095088</v>
      </c>
      <c r="I67" s="419"/>
      <c r="J67" s="401"/>
      <c r="K67" s="399">
        <v>1461.6031014842283</v>
      </c>
      <c r="L67" s="419"/>
      <c r="M67" s="401"/>
      <c r="N67" s="396" t="s">
        <v>105</v>
      </c>
    </row>
    <row r="68" spans="1:14" s="395" customFormat="1" ht="12" x14ac:dyDescent="0.2">
      <c r="A68" s="395">
        <v>301</v>
      </c>
      <c r="B68" s="412" t="s">
        <v>106</v>
      </c>
      <c r="C68" s="412"/>
      <c r="D68" s="447"/>
      <c r="E68" s="402">
        <v>1203.9597661978232</v>
      </c>
      <c r="F68" s="549"/>
      <c r="G68" s="539"/>
      <c r="H68" s="402">
        <v>1120.1842444490212</v>
      </c>
      <c r="I68" s="419"/>
      <c r="J68" s="401"/>
      <c r="K68" s="402">
        <v>1238.6373260373477</v>
      </c>
      <c r="L68" s="419"/>
      <c r="M68" s="401"/>
      <c r="N68" s="411" t="s">
        <v>106</v>
      </c>
    </row>
    <row r="69" spans="1:14" s="395" customFormat="1" ht="12" x14ac:dyDescent="0.2">
      <c r="A69" s="395">
        <v>302</v>
      </c>
      <c r="B69" s="412" t="s">
        <v>107</v>
      </c>
      <c r="C69" s="412"/>
      <c r="D69" s="457"/>
      <c r="E69" s="407">
        <v>1269.0797227070459</v>
      </c>
      <c r="F69" s="551"/>
      <c r="G69" s="541"/>
      <c r="H69" s="407">
        <v>1357.320464799014</v>
      </c>
      <c r="I69" s="425"/>
      <c r="J69" s="406"/>
      <c r="K69" s="407">
        <v>1484.7115229977487</v>
      </c>
      <c r="L69" s="425"/>
      <c r="M69" s="406"/>
      <c r="N69" s="411" t="s">
        <v>107</v>
      </c>
    </row>
    <row r="70" spans="1:14" s="395" customFormat="1" ht="12" x14ac:dyDescent="0.2">
      <c r="A70" s="395">
        <v>303</v>
      </c>
      <c r="B70" s="412" t="s">
        <v>108</v>
      </c>
      <c r="C70" s="412"/>
      <c r="D70" s="457"/>
      <c r="E70" s="407">
        <v>1159.7984801237201</v>
      </c>
      <c r="F70" s="551"/>
      <c r="G70" s="541"/>
      <c r="H70" s="407">
        <v>1273.4975787529329</v>
      </c>
      <c r="I70" s="425"/>
      <c r="J70" s="406"/>
      <c r="K70" s="407">
        <v>1341.4919790220576</v>
      </c>
      <c r="L70" s="425"/>
      <c r="M70" s="406"/>
      <c r="N70" s="411" t="s">
        <v>108</v>
      </c>
    </row>
    <row r="71" spans="1:14" s="395" customFormat="1" ht="12" x14ac:dyDescent="0.2">
      <c r="A71" s="395">
        <v>304</v>
      </c>
      <c r="B71" s="412" t="s">
        <v>109</v>
      </c>
      <c r="C71" s="412"/>
      <c r="D71" s="447"/>
      <c r="E71" s="402">
        <v>1356.5033912352219</v>
      </c>
      <c r="F71" s="549"/>
      <c r="G71" s="539"/>
      <c r="H71" s="402">
        <v>1461.175413713335</v>
      </c>
      <c r="I71" s="419"/>
      <c r="J71" s="401"/>
      <c r="K71" s="402">
        <v>1545.2843844011013</v>
      </c>
      <c r="L71" s="419"/>
      <c r="M71" s="401"/>
      <c r="N71" s="411" t="s">
        <v>109</v>
      </c>
    </row>
    <row r="72" spans="1:14" s="395" customFormat="1" ht="12" x14ac:dyDescent="0.2">
      <c r="A72" s="395">
        <v>305</v>
      </c>
      <c r="B72" s="412" t="s">
        <v>110</v>
      </c>
      <c r="C72" s="412"/>
      <c r="D72" s="457"/>
      <c r="E72" s="407">
        <v>942.74923554822101</v>
      </c>
      <c r="F72" s="551"/>
      <c r="G72" s="541"/>
      <c r="H72" s="407">
        <v>1017.7649729458268</v>
      </c>
      <c r="I72" s="425"/>
      <c r="J72" s="406"/>
      <c r="K72" s="407">
        <v>1094.7106209040435</v>
      </c>
      <c r="L72" s="425"/>
      <c r="M72" s="406"/>
      <c r="N72" s="411" t="s">
        <v>110</v>
      </c>
    </row>
    <row r="73" spans="1:14" s="395" customFormat="1" ht="12" x14ac:dyDescent="0.2">
      <c r="A73" s="395">
        <v>306</v>
      </c>
      <c r="B73" s="412" t="s">
        <v>111</v>
      </c>
      <c r="C73" s="412"/>
      <c r="D73" s="459"/>
      <c r="E73" s="410">
        <v>1318.1894176916687</v>
      </c>
      <c r="F73" s="553"/>
      <c r="G73" s="552"/>
      <c r="H73" s="410">
        <v>1423.4494642007319</v>
      </c>
      <c r="I73" s="426"/>
      <c r="J73" s="409"/>
      <c r="K73" s="410">
        <v>1504.6183467631424</v>
      </c>
      <c r="L73" s="426"/>
      <c r="M73" s="409"/>
      <c r="N73" s="411" t="s">
        <v>111</v>
      </c>
    </row>
    <row r="74" spans="1:14" s="395" customFormat="1" ht="12" x14ac:dyDescent="0.2">
      <c r="A74" s="395">
        <v>307</v>
      </c>
      <c r="B74" s="412" t="s">
        <v>112</v>
      </c>
      <c r="C74" s="412"/>
      <c r="D74" s="447"/>
      <c r="E74" s="402">
        <v>1114.3270364737587</v>
      </c>
      <c r="F74" s="549"/>
      <c r="G74" s="539"/>
      <c r="H74" s="402">
        <v>1186.7554820334922</v>
      </c>
      <c r="I74" s="419"/>
      <c r="J74" s="401"/>
      <c r="K74" s="402">
        <v>1311.2699217618085</v>
      </c>
      <c r="L74" s="419"/>
      <c r="M74" s="401"/>
      <c r="N74" s="411" t="s">
        <v>112</v>
      </c>
    </row>
    <row r="75" spans="1:14" s="395" customFormat="1" ht="12" x14ac:dyDescent="0.2">
      <c r="A75" s="395">
        <v>308</v>
      </c>
      <c r="B75" s="412" t="s">
        <v>113</v>
      </c>
      <c r="C75" s="412"/>
      <c r="D75" s="447"/>
      <c r="E75" s="402">
        <v>1492.9875493593361</v>
      </c>
      <c r="F75" s="550"/>
      <c r="G75" s="540"/>
      <c r="H75" s="402">
        <v>1610.8393711155231</v>
      </c>
      <c r="I75" s="420"/>
      <c r="J75" s="398"/>
      <c r="K75" s="402">
        <v>1763.8680764825094</v>
      </c>
      <c r="L75" s="420"/>
      <c r="M75" s="398"/>
      <c r="N75" s="411" t="s">
        <v>113</v>
      </c>
    </row>
    <row r="76" spans="1:14" s="395" customFormat="1" ht="12" x14ac:dyDescent="0.2">
      <c r="A76" s="395">
        <v>309</v>
      </c>
      <c r="B76" s="412" t="s">
        <v>114</v>
      </c>
      <c r="C76" s="412"/>
      <c r="D76" s="447"/>
      <c r="E76" s="402">
        <v>1239.6340932713297</v>
      </c>
      <c r="F76" s="550"/>
      <c r="G76" s="540"/>
      <c r="H76" s="402">
        <v>1321.1866919002885</v>
      </c>
      <c r="I76" s="420"/>
      <c r="J76" s="398"/>
      <c r="K76" s="402">
        <v>1480.2444815170884</v>
      </c>
      <c r="L76" s="420"/>
      <c r="M76" s="398"/>
      <c r="N76" s="411" t="s">
        <v>114</v>
      </c>
    </row>
    <row r="77" spans="1:14" s="395" customFormat="1" ht="12" x14ac:dyDescent="0.2">
      <c r="B77" s="412"/>
      <c r="C77" s="398"/>
      <c r="E77" s="471"/>
      <c r="F77" s="542"/>
      <c r="G77" s="542"/>
      <c r="H77" s="471"/>
      <c r="K77" s="471"/>
      <c r="N77" s="411"/>
    </row>
    <row r="78" spans="1:14" s="472" customFormat="1" ht="11.25" x14ac:dyDescent="0.2">
      <c r="B78" s="475" t="s">
        <v>0</v>
      </c>
      <c r="C78" s="475"/>
      <c r="F78" s="573"/>
      <c r="G78" s="573"/>
      <c r="N78" s="476"/>
    </row>
    <row r="79" spans="1:14" s="472" customFormat="1" ht="11.25" x14ac:dyDescent="0.2">
      <c r="B79" s="475" t="s">
        <v>1</v>
      </c>
      <c r="C79" s="475"/>
      <c r="F79" s="573"/>
      <c r="G79" s="573"/>
      <c r="N79" s="476"/>
    </row>
    <row r="80" spans="1:14" s="30" customFormat="1" ht="12" x14ac:dyDescent="0.2">
      <c r="B80" s="452"/>
      <c r="C80" s="47"/>
      <c r="F80" s="563"/>
      <c r="G80" s="563"/>
      <c r="N80" s="46"/>
    </row>
    <row r="81" spans="2:7" s="30" customFormat="1" ht="12" x14ac:dyDescent="0.2">
      <c r="B81" s="452"/>
      <c r="C81" s="47"/>
      <c r="F81" s="563"/>
      <c r="G81" s="563"/>
    </row>
  </sheetData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21" orientation="portrait" useFirstPageNumber="1" r:id="rId1"/>
  <headerFooter alignWithMargins="0">
    <oddHeader xml:space="preserve">&amp;C
</oddHead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N121"/>
  <sheetViews>
    <sheetView workbookViewId="0"/>
  </sheetViews>
  <sheetFormatPr defaultRowHeight="12.75" x14ac:dyDescent="0.2"/>
  <cols>
    <col min="1" max="1" width="3.7109375" customWidth="1"/>
    <col min="2" max="2" width="30.7109375" style="12" customWidth="1"/>
    <col min="3" max="4" width="0.85546875" customWidth="1"/>
    <col min="5" max="5" width="10.7109375" customWidth="1"/>
    <col min="6" max="7" width="0.85546875" style="544" customWidth="1"/>
    <col min="8" max="8" width="10.7109375" customWidth="1"/>
    <col min="9" max="10" width="0.85546875" customWidth="1"/>
    <col min="11" max="11" width="10.7109375" customWidth="1"/>
    <col min="12" max="13" width="0.85546875" customWidth="1"/>
    <col min="14" max="14" width="44.7109375" customWidth="1"/>
  </cols>
  <sheetData>
    <row r="1" spans="1:14" ht="15" x14ac:dyDescent="0.25">
      <c r="A1" s="1" t="s">
        <v>422</v>
      </c>
      <c r="C1" s="2"/>
      <c r="N1" s="21" t="s">
        <v>70</v>
      </c>
    </row>
    <row r="3" spans="1:14" ht="13.9" customHeight="1" x14ac:dyDescent="0.25">
      <c r="A3" s="4" t="s">
        <v>234</v>
      </c>
      <c r="C3" s="4"/>
      <c r="D3" s="4"/>
      <c r="E3" s="4"/>
      <c r="F3" s="545"/>
      <c r="G3" s="545"/>
      <c r="H3" s="4"/>
      <c r="I3" s="5"/>
      <c r="J3" s="5"/>
      <c r="K3" s="4"/>
      <c r="L3" s="5"/>
      <c r="M3" s="5"/>
      <c r="N3" s="13"/>
    </row>
    <row r="4" spans="1:14" ht="13.9" customHeight="1" x14ac:dyDescent="0.2">
      <c r="A4" s="7" t="s">
        <v>235</v>
      </c>
      <c r="C4" s="7"/>
      <c r="D4" s="5"/>
      <c r="E4" s="5"/>
      <c r="F4" s="545"/>
      <c r="G4" s="545"/>
      <c r="H4" s="5"/>
      <c r="I4" s="5"/>
      <c r="J4" s="5"/>
      <c r="K4" s="5"/>
      <c r="L4" s="5"/>
      <c r="M4" s="5"/>
    </row>
    <row r="5" spans="1:14" ht="6.6" customHeight="1" x14ac:dyDescent="0.2"/>
    <row r="6" spans="1:14" s="395" customFormat="1" ht="12" x14ac:dyDescent="0.2">
      <c r="A6" s="429" t="s">
        <v>115</v>
      </c>
      <c r="B6" s="401"/>
      <c r="C6" s="429"/>
      <c r="F6" s="542"/>
      <c r="G6" s="542"/>
      <c r="N6" s="431" t="s">
        <v>116</v>
      </c>
    </row>
    <row r="7" spans="1:14" s="395" customFormat="1" ht="13.9" customHeight="1" thickBot="1" x14ac:dyDescent="0.25">
      <c r="A7" s="429" t="s">
        <v>390</v>
      </c>
      <c r="B7" s="401"/>
      <c r="C7" s="429"/>
      <c r="D7" s="432"/>
      <c r="E7" s="432"/>
      <c r="F7" s="546"/>
      <c r="G7" s="546"/>
      <c r="H7" s="432"/>
      <c r="I7" s="432"/>
      <c r="J7" s="432"/>
      <c r="K7" s="432"/>
      <c r="L7" s="432"/>
      <c r="M7" s="432"/>
      <c r="N7" s="433" t="s">
        <v>340</v>
      </c>
    </row>
    <row r="8" spans="1:14" s="395" customFormat="1" ht="25.9" customHeight="1" thickTop="1" thickBot="1" x14ac:dyDescent="0.25">
      <c r="A8" s="413" t="s">
        <v>74</v>
      </c>
      <c r="B8" s="414" t="s">
        <v>86</v>
      </c>
      <c r="C8" s="417" t="s">
        <v>37</v>
      </c>
      <c r="D8" s="435"/>
      <c r="E8" s="414">
        <v>2020</v>
      </c>
      <c r="F8" s="547"/>
      <c r="G8" s="548"/>
      <c r="H8" s="414">
        <v>2021</v>
      </c>
      <c r="I8" s="415"/>
      <c r="J8" s="417"/>
      <c r="K8" s="414">
        <v>2022</v>
      </c>
      <c r="L8" s="415"/>
      <c r="M8" s="417"/>
      <c r="N8" s="417" t="s">
        <v>87</v>
      </c>
    </row>
    <row r="9" spans="1:14" s="395" customFormat="1" hidden="1" thickTop="1" x14ac:dyDescent="0.2">
      <c r="B9" s="418"/>
      <c r="C9" s="418"/>
      <c r="D9" s="436"/>
      <c r="E9" s="401"/>
      <c r="F9" s="549"/>
      <c r="G9" s="539"/>
      <c r="H9" s="401"/>
      <c r="I9" s="419"/>
      <c r="J9" s="401"/>
      <c r="K9" s="401"/>
      <c r="L9" s="419"/>
      <c r="M9" s="401"/>
      <c r="N9" s="418"/>
    </row>
    <row r="10" spans="1:14" s="395" customFormat="1" hidden="1" thickTop="1" x14ac:dyDescent="0.2">
      <c r="B10" s="396" t="s">
        <v>31</v>
      </c>
      <c r="C10" s="396"/>
      <c r="D10" s="437"/>
      <c r="E10" s="398"/>
      <c r="F10" s="550"/>
      <c r="G10" s="540"/>
      <c r="H10" s="398"/>
      <c r="I10" s="420"/>
      <c r="J10" s="398"/>
      <c r="K10" s="398"/>
      <c r="L10" s="420"/>
      <c r="M10" s="398"/>
      <c r="N10" s="421" t="s">
        <v>38</v>
      </c>
    </row>
    <row r="11" spans="1:14" s="395" customFormat="1" ht="7.15" customHeight="1" thickTop="1" x14ac:dyDescent="0.2">
      <c r="A11" s="395" t="s">
        <v>37</v>
      </c>
      <c r="B11" s="401"/>
      <c r="C11" s="401"/>
      <c r="D11" s="437"/>
      <c r="E11" s="398"/>
      <c r="F11" s="550"/>
      <c r="G11" s="540"/>
      <c r="H11" s="398"/>
      <c r="I11" s="420"/>
      <c r="J11" s="398"/>
      <c r="K11" s="398"/>
      <c r="L11" s="420"/>
      <c r="M11" s="398"/>
      <c r="N11" s="401"/>
    </row>
    <row r="12" spans="1:14" s="395" customFormat="1" ht="11.45" hidden="1" customHeight="1" x14ac:dyDescent="0.2">
      <c r="A12" s="395">
        <v>11</v>
      </c>
      <c r="B12" s="396" t="s">
        <v>88</v>
      </c>
      <c r="C12" s="401"/>
      <c r="D12" s="437"/>
      <c r="E12" s="398"/>
      <c r="F12" s="550"/>
      <c r="G12" s="540"/>
      <c r="H12" s="398"/>
      <c r="I12" s="420"/>
      <c r="J12" s="398"/>
      <c r="K12" s="398"/>
      <c r="L12" s="420"/>
      <c r="M12" s="398"/>
      <c r="N12" s="396" t="s">
        <v>88</v>
      </c>
    </row>
    <row r="13" spans="1:14" s="395" customFormat="1" ht="12" hidden="1" x14ac:dyDescent="0.2">
      <c r="A13" s="395">
        <v>13</v>
      </c>
      <c r="B13" s="412" t="s">
        <v>89</v>
      </c>
      <c r="C13" s="412"/>
      <c r="D13" s="437"/>
      <c r="E13" s="398"/>
      <c r="F13" s="550"/>
      <c r="G13" s="540"/>
      <c r="H13" s="398"/>
      <c r="I13" s="420"/>
      <c r="J13" s="398"/>
      <c r="K13" s="398"/>
      <c r="L13" s="420"/>
      <c r="M13" s="398"/>
      <c r="N13" s="411" t="s">
        <v>89</v>
      </c>
    </row>
    <row r="14" spans="1:14" s="395" customFormat="1" ht="12" hidden="1" x14ac:dyDescent="0.2">
      <c r="A14" s="395">
        <v>14</v>
      </c>
      <c r="B14" s="412" t="s">
        <v>90</v>
      </c>
      <c r="C14" s="412"/>
      <c r="D14" s="437"/>
      <c r="E14" s="398"/>
      <c r="F14" s="550"/>
      <c r="G14" s="540"/>
      <c r="H14" s="398"/>
      <c r="I14" s="420"/>
      <c r="J14" s="398"/>
      <c r="K14" s="398"/>
      <c r="L14" s="420"/>
      <c r="M14" s="398"/>
      <c r="N14" s="411" t="s">
        <v>90</v>
      </c>
    </row>
    <row r="15" spans="1:14" s="395" customFormat="1" ht="12" hidden="1" x14ac:dyDescent="0.2">
      <c r="A15" s="395">
        <v>15</v>
      </c>
      <c r="B15" s="412" t="s">
        <v>91</v>
      </c>
      <c r="C15" s="412"/>
      <c r="D15" s="437"/>
      <c r="E15" s="398"/>
      <c r="F15" s="550"/>
      <c r="G15" s="540"/>
      <c r="H15" s="398"/>
      <c r="I15" s="420"/>
      <c r="J15" s="398"/>
      <c r="K15" s="398"/>
      <c r="L15" s="420"/>
      <c r="M15" s="398"/>
      <c r="N15" s="411" t="s">
        <v>91</v>
      </c>
    </row>
    <row r="16" spans="1:14" s="395" customFormat="1" ht="12" hidden="1" x14ac:dyDescent="0.2">
      <c r="A16" s="395">
        <v>16</v>
      </c>
      <c r="B16" s="412" t="s">
        <v>92</v>
      </c>
      <c r="C16" s="412"/>
      <c r="D16" s="437"/>
      <c r="E16" s="398"/>
      <c r="F16" s="550"/>
      <c r="G16" s="540"/>
      <c r="H16" s="398"/>
      <c r="I16" s="420"/>
      <c r="J16" s="398"/>
      <c r="K16" s="398"/>
      <c r="L16" s="420"/>
      <c r="M16" s="398"/>
      <c r="N16" s="411" t="s">
        <v>92</v>
      </c>
    </row>
    <row r="17" spans="1:14" s="395" customFormat="1" ht="12" hidden="1" x14ac:dyDescent="0.2">
      <c r="A17" s="395">
        <v>17</v>
      </c>
      <c r="B17" s="412" t="s">
        <v>93</v>
      </c>
      <c r="C17" s="412"/>
      <c r="D17" s="437"/>
      <c r="E17" s="398"/>
      <c r="F17" s="550"/>
      <c r="G17" s="540"/>
      <c r="H17" s="398"/>
      <c r="I17" s="420"/>
      <c r="J17" s="398"/>
      <c r="K17" s="398"/>
      <c r="L17" s="420"/>
      <c r="M17" s="398"/>
      <c r="N17" s="411" t="s">
        <v>93</v>
      </c>
    </row>
    <row r="18" spans="1:14" s="395" customFormat="1" ht="12" hidden="1" x14ac:dyDescent="0.2">
      <c r="A18" s="395">
        <v>18</v>
      </c>
      <c r="B18" s="412" t="s">
        <v>94</v>
      </c>
      <c r="C18" s="412"/>
      <c r="D18" s="437"/>
      <c r="E18" s="398"/>
      <c r="F18" s="550"/>
      <c r="G18" s="540"/>
      <c r="H18" s="398"/>
      <c r="I18" s="420"/>
      <c r="J18" s="398"/>
      <c r="K18" s="398"/>
      <c r="L18" s="420"/>
      <c r="M18" s="398"/>
      <c r="N18" s="411" t="s">
        <v>94</v>
      </c>
    </row>
    <row r="19" spans="1:14" s="395" customFormat="1" ht="12" hidden="1" x14ac:dyDescent="0.2">
      <c r="A19" s="395">
        <v>19</v>
      </c>
      <c r="B19" s="412" t="s">
        <v>95</v>
      </c>
      <c r="C19" s="412"/>
      <c r="D19" s="437"/>
      <c r="E19" s="398"/>
      <c r="F19" s="550"/>
      <c r="G19" s="540"/>
      <c r="H19" s="398"/>
      <c r="I19" s="420"/>
      <c r="J19" s="398"/>
      <c r="K19" s="398"/>
      <c r="L19" s="420"/>
      <c r="M19" s="398"/>
      <c r="N19" s="411" t="s">
        <v>95</v>
      </c>
    </row>
    <row r="20" spans="1:14" s="395" customFormat="1" ht="12" hidden="1" x14ac:dyDescent="0.2">
      <c r="A20" s="395">
        <v>20</v>
      </c>
      <c r="B20" s="412" t="s">
        <v>96</v>
      </c>
      <c r="C20" s="412"/>
      <c r="D20" s="437"/>
      <c r="E20" s="398"/>
      <c r="F20" s="550"/>
      <c r="G20" s="540"/>
      <c r="H20" s="398"/>
      <c r="I20" s="420"/>
      <c r="J20" s="398"/>
      <c r="K20" s="398"/>
      <c r="L20" s="420"/>
      <c r="M20" s="398"/>
      <c r="N20" s="411" t="s">
        <v>96</v>
      </c>
    </row>
    <row r="21" spans="1:14" s="395" customFormat="1" ht="12" hidden="1" x14ac:dyDescent="0.2">
      <c r="A21" s="395">
        <v>21</v>
      </c>
      <c r="B21" s="396" t="s">
        <v>97</v>
      </c>
      <c r="C21" s="412"/>
      <c r="D21" s="437"/>
      <c r="E21" s="398"/>
      <c r="F21" s="550"/>
      <c r="G21" s="540"/>
      <c r="H21" s="398"/>
      <c r="I21" s="420"/>
      <c r="J21" s="398"/>
      <c r="K21" s="398"/>
      <c r="L21" s="420"/>
      <c r="M21" s="398"/>
      <c r="N21" s="396" t="s">
        <v>97</v>
      </c>
    </row>
    <row r="22" spans="1:14" s="395" customFormat="1" ht="12" hidden="1" x14ac:dyDescent="0.2">
      <c r="A22" s="395">
        <v>22</v>
      </c>
      <c r="B22" s="412" t="s">
        <v>98</v>
      </c>
      <c r="C22" s="412"/>
      <c r="D22" s="437"/>
      <c r="E22" s="398"/>
      <c r="F22" s="550"/>
      <c r="G22" s="540"/>
      <c r="H22" s="398"/>
      <c r="I22" s="420"/>
      <c r="J22" s="398"/>
      <c r="K22" s="398"/>
      <c r="L22" s="420"/>
      <c r="M22" s="398"/>
      <c r="N22" s="411" t="s">
        <v>98</v>
      </c>
    </row>
    <row r="23" spans="1:14" s="395" customFormat="1" ht="12" hidden="1" x14ac:dyDescent="0.2">
      <c r="A23" s="395">
        <v>23</v>
      </c>
      <c r="B23" s="412" t="s">
        <v>99</v>
      </c>
      <c r="C23" s="412"/>
      <c r="D23" s="436"/>
      <c r="E23" s="401"/>
      <c r="F23" s="549"/>
      <c r="G23" s="539"/>
      <c r="H23" s="401"/>
      <c r="I23" s="419"/>
      <c r="J23" s="401"/>
      <c r="K23" s="401"/>
      <c r="L23" s="419"/>
      <c r="M23" s="401"/>
      <c r="N23" s="411" t="s">
        <v>99</v>
      </c>
    </row>
    <row r="24" spans="1:14" s="395" customFormat="1" ht="12" hidden="1" x14ac:dyDescent="0.2">
      <c r="A24" s="395">
        <v>24</v>
      </c>
      <c r="B24" s="412" t="s">
        <v>100</v>
      </c>
      <c r="C24" s="412"/>
      <c r="D24" s="436"/>
      <c r="E24" s="401"/>
      <c r="F24" s="549"/>
      <c r="G24" s="539"/>
      <c r="H24" s="401"/>
      <c r="I24" s="419"/>
      <c r="J24" s="401"/>
      <c r="K24" s="401"/>
      <c r="L24" s="419"/>
      <c r="M24" s="401"/>
      <c r="N24" s="411" t="s">
        <v>100</v>
      </c>
    </row>
    <row r="25" spans="1:14" s="395" customFormat="1" ht="12" hidden="1" x14ac:dyDescent="0.2">
      <c r="A25" s="395">
        <v>25</v>
      </c>
      <c r="B25" s="412" t="s">
        <v>101</v>
      </c>
      <c r="C25" s="412"/>
      <c r="D25" s="436"/>
      <c r="E25" s="401"/>
      <c r="F25" s="549"/>
      <c r="G25" s="539"/>
      <c r="H25" s="401"/>
      <c r="I25" s="419"/>
      <c r="J25" s="401"/>
      <c r="K25" s="401"/>
      <c r="L25" s="419"/>
      <c r="M25" s="401"/>
      <c r="N25" s="411" t="s">
        <v>101</v>
      </c>
    </row>
    <row r="26" spans="1:14" s="395" customFormat="1" ht="12" hidden="1" x14ac:dyDescent="0.2">
      <c r="A26" s="395">
        <v>26</v>
      </c>
      <c r="B26" s="412" t="s">
        <v>102</v>
      </c>
      <c r="C26" s="412"/>
      <c r="D26" s="436"/>
      <c r="E26" s="401"/>
      <c r="F26" s="549"/>
      <c r="G26" s="539"/>
      <c r="H26" s="401"/>
      <c r="I26" s="419"/>
      <c r="J26" s="401"/>
      <c r="K26" s="401"/>
      <c r="L26" s="419"/>
      <c r="M26" s="401"/>
      <c r="N26" s="411" t="s">
        <v>102</v>
      </c>
    </row>
    <row r="27" spans="1:14" s="395" customFormat="1" ht="12" hidden="1" x14ac:dyDescent="0.2">
      <c r="A27" s="395">
        <v>27</v>
      </c>
      <c r="B27" s="412" t="s">
        <v>103</v>
      </c>
      <c r="C27" s="412"/>
      <c r="D27" s="436"/>
      <c r="E27" s="401"/>
      <c r="F27" s="549"/>
      <c r="G27" s="539"/>
      <c r="H27" s="401"/>
      <c r="I27" s="419"/>
      <c r="J27" s="401"/>
      <c r="K27" s="401"/>
      <c r="L27" s="419"/>
      <c r="M27" s="401"/>
      <c r="N27" s="411" t="s">
        <v>103</v>
      </c>
    </row>
    <row r="28" spans="1:14" s="395" customFormat="1" ht="12" hidden="1" x14ac:dyDescent="0.2">
      <c r="A28" s="395">
        <v>28</v>
      </c>
      <c r="B28" s="412" t="s">
        <v>104</v>
      </c>
      <c r="C28" s="412"/>
      <c r="D28" s="436"/>
      <c r="E28" s="401"/>
      <c r="F28" s="549"/>
      <c r="G28" s="539"/>
      <c r="H28" s="401"/>
      <c r="I28" s="419"/>
      <c r="J28" s="401"/>
      <c r="K28" s="401"/>
      <c r="L28" s="419"/>
      <c r="M28" s="401"/>
      <c r="N28" s="411" t="s">
        <v>104</v>
      </c>
    </row>
    <row r="29" spans="1:14" s="395" customFormat="1" ht="12" hidden="1" x14ac:dyDescent="0.2">
      <c r="A29" s="395">
        <v>29</v>
      </c>
      <c r="B29" s="396" t="s">
        <v>105</v>
      </c>
      <c r="C29" s="412"/>
      <c r="D29" s="436"/>
      <c r="E29" s="401"/>
      <c r="F29" s="549"/>
      <c r="G29" s="539"/>
      <c r="H29" s="401"/>
      <c r="I29" s="419"/>
      <c r="J29" s="401"/>
      <c r="K29" s="401"/>
      <c r="L29" s="419"/>
      <c r="M29" s="401"/>
      <c r="N29" s="396" t="s">
        <v>105</v>
      </c>
    </row>
    <row r="30" spans="1:14" s="395" customFormat="1" ht="12" hidden="1" x14ac:dyDescent="0.2">
      <c r="A30" s="395">
        <v>30</v>
      </c>
      <c r="B30" s="412" t="s">
        <v>106</v>
      </c>
      <c r="C30" s="412"/>
      <c r="D30" s="436"/>
      <c r="E30" s="401"/>
      <c r="F30" s="549"/>
      <c r="G30" s="539"/>
      <c r="H30" s="401"/>
      <c r="I30" s="419"/>
      <c r="J30" s="401"/>
      <c r="K30" s="401"/>
      <c r="L30" s="419"/>
      <c r="M30" s="401"/>
      <c r="N30" s="411" t="s">
        <v>106</v>
      </c>
    </row>
    <row r="31" spans="1:14" s="395" customFormat="1" ht="12" hidden="1" x14ac:dyDescent="0.2">
      <c r="A31" s="395">
        <v>31</v>
      </c>
      <c r="B31" s="412" t="s">
        <v>117</v>
      </c>
      <c r="C31" s="412"/>
      <c r="D31" s="438"/>
      <c r="E31" s="406"/>
      <c r="F31" s="551"/>
      <c r="G31" s="541"/>
      <c r="H31" s="406"/>
      <c r="I31" s="425"/>
      <c r="J31" s="406"/>
      <c r="K31" s="406"/>
      <c r="L31" s="425"/>
      <c r="M31" s="406"/>
      <c r="N31" s="411" t="s">
        <v>117</v>
      </c>
    </row>
    <row r="32" spans="1:14" s="395" customFormat="1" ht="12" hidden="1" x14ac:dyDescent="0.2">
      <c r="A32" s="395">
        <v>32</v>
      </c>
      <c r="B32" s="412" t="s">
        <v>108</v>
      </c>
      <c r="C32" s="412"/>
      <c r="D32" s="438"/>
      <c r="E32" s="406"/>
      <c r="F32" s="551"/>
      <c r="G32" s="541"/>
      <c r="H32" s="406"/>
      <c r="I32" s="425"/>
      <c r="J32" s="406"/>
      <c r="K32" s="406"/>
      <c r="L32" s="425"/>
      <c r="M32" s="406"/>
      <c r="N32" s="411" t="s">
        <v>108</v>
      </c>
    </row>
    <row r="33" spans="1:14" s="395" customFormat="1" ht="12" hidden="1" x14ac:dyDescent="0.2">
      <c r="A33" s="395">
        <v>33</v>
      </c>
      <c r="B33" s="412" t="s">
        <v>109</v>
      </c>
      <c r="C33" s="412"/>
      <c r="D33" s="436"/>
      <c r="E33" s="401"/>
      <c r="F33" s="549"/>
      <c r="G33" s="539"/>
      <c r="H33" s="401"/>
      <c r="I33" s="419"/>
      <c r="J33" s="401"/>
      <c r="K33" s="401"/>
      <c r="L33" s="419"/>
      <c r="M33" s="401"/>
      <c r="N33" s="411" t="s">
        <v>109</v>
      </c>
    </row>
    <row r="34" spans="1:14" s="395" customFormat="1" ht="12" hidden="1" x14ac:dyDescent="0.2">
      <c r="A34" s="395">
        <v>34</v>
      </c>
      <c r="B34" s="412" t="s">
        <v>110</v>
      </c>
      <c r="C34" s="412"/>
      <c r="D34" s="438"/>
      <c r="E34" s="406"/>
      <c r="F34" s="551"/>
      <c r="G34" s="541"/>
      <c r="H34" s="406"/>
      <c r="I34" s="425"/>
      <c r="J34" s="406"/>
      <c r="K34" s="406"/>
      <c r="L34" s="425"/>
      <c r="M34" s="406"/>
      <c r="N34" s="411" t="s">
        <v>110</v>
      </c>
    </row>
    <row r="35" spans="1:14" s="395" customFormat="1" ht="12" hidden="1" x14ac:dyDescent="0.2">
      <c r="A35" s="395">
        <v>35</v>
      </c>
      <c r="B35" s="412" t="s">
        <v>111</v>
      </c>
      <c r="C35" s="412"/>
      <c r="D35" s="439"/>
      <c r="E35" s="409"/>
      <c r="F35" s="553"/>
      <c r="G35" s="552"/>
      <c r="H35" s="409"/>
      <c r="I35" s="426"/>
      <c r="J35" s="409"/>
      <c r="K35" s="409"/>
      <c r="L35" s="426"/>
      <c r="M35" s="409"/>
      <c r="N35" s="411" t="s">
        <v>111</v>
      </c>
    </row>
    <row r="36" spans="1:14" s="395" customFormat="1" ht="12" hidden="1" x14ac:dyDescent="0.2">
      <c r="A36" s="395">
        <v>36</v>
      </c>
      <c r="B36" s="412" t="s">
        <v>112</v>
      </c>
      <c r="C36" s="412"/>
      <c r="D36" s="436"/>
      <c r="E36" s="401"/>
      <c r="F36" s="549"/>
      <c r="G36" s="539"/>
      <c r="H36" s="401"/>
      <c r="I36" s="419"/>
      <c r="J36" s="401"/>
      <c r="K36" s="401"/>
      <c r="L36" s="419"/>
      <c r="M36" s="401"/>
      <c r="N36" s="411" t="s">
        <v>112</v>
      </c>
    </row>
    <row r="37" spans="1:14" s="395" customFormat="1" ht="12" hidden="1" x14ac:dyDescent="0.2">
      <c r="A37" s="395">
        <v>37</v>
      </c>
      <c r="B37" s="412" t="s">
        <v>113</v>
      </c>
      <c r="C37" s="412"/>
      <c r="D37" s="437"/>
      <c r="E37" s="398"/>
      <c r="F37" s="550"/>
      <c r="G37" s="540"/>
      <c r="H37" s="398"/>
      <c r="I37" s="420"/>
      <c r="J37" s="398"/>
      <c r="K37" s="398"/>
      <c r="L37" s="420"/>
      <c r="M37" s="398"/>
      <c r="N37" s="411" t="s">
        <v>113</v>
      </c>
    </row>
    <row r="38" spans="1:14" s="395" customFormat="1" ht="12" hidden="1" x14ac:dyDescent="0.2">
      <c r="A38" s="395">
        <v>40</v>
      </c>
      <c r="B38" s="412" t="s">
        <v>114</v>
      </c>
      <c r="C38" s="412"/>
      <c r="D38" s="437"/>
      <c r="E38" s="398"/>
      <c r="F38" s="550"/>
      <c r="G38" s="540"/>
      <c r="H38" s="398"/>
      <c r="I38" s="420"/>
      <c r="J38" s="398"/>
      <c r="K38" s="398"/>
      <c r="L38" s="420"/>
      <c r="M38" s="398"/>
      <c r="N38" s="411" t="s">
        <v>114</v>
      </c>
    </row>
    <row r="39" spans="1:14" s="395" customFormat="1" ht="12" x14ac:dyDescent="0.2">
      <c r="A39" s="395">
        <v>4</v>
      </c>
      <c r="B39" s="396" t="s">
        <v>118</v>
      </c>
      <c r="C39" s="412"/>
      <c r="D39" s="456"/>
      <c r="E39" s="399">
        <v>1191.1119328970565</v>
      </c>
      <c r="F39" s="550"/>
      <c r="G39" s="540"/>
      <c r="H39" s="399">
        <v>1273.6185856481732</v>
      </c>
      <c r="I39" s="420"/>
      <c r="J39" s="398"/>
      <c r="K39" s="399">
        <v>1420.1625500035934</v>
      </c>
      <c r="L39" s="420"/>
      <c r="M39" s="398"/>
      <c r="N39" s="396" t="s">
        <v>118</v>
      </c>
    </row>
    <row r="40" spans="1:14" s="395" customFormat="1" ht="12" x14ac:dyDescent="0.2">
      <c r="A40" s="395">
        <v>401</v>
      </c>
      <c r="B40" s="412" t="s">
        <v>120</v>
      </c>
      <c r="C40" s="412"/>
      <c r="D40" s="447"/>
      <c r="E40" s="402">
        <v>1022.8309841930735</v>
      </c>
      <c r="F40" s="550"/>
      <c r="G40" s="540"/>
      <c r="H40" s="402">
        <v>1092.774122431751</v>
      </c>
      <c r="I40" s="420"/>
      <c r="J40" s="398"/>
      <c r="K40" s="402">
        <v>1207.0516925892039</v>
      </c>
      <c r="L40" s="420"/>
      <c r="M40" s="398"/>
      <c r="N40" s="411" t="s">
        <v>120</v>
      </c>
    </row>
    <row r="41" spans="1:14" s="395" customFormat="1" ht="12" x14ac:dyDescent="0.2">
      <c r="A41" s="395">
        <v>402</v>
      </c>
      <c r="B41" s="412" t="s">
        <v>121</v>
      </c>
      <c r="C41" s="412"/>
      <c r="D41" s="447"/>
      <c r="E41" s="402">
        <v>1233.9537923235764</v>
      </c>
      <c r="F41" s="549"/>
      <c r="G41" s="539"/>
      <c r="H41" s="402">
        <v>1328.9499496602823</v>
      </c>
      <c r="I41" s="419"/>
      <c r="J41" s="401"/>
      <c r="K41" s="402">
        <v>1442.0791354246824</v>
      </c>
      <c r="L41" s="419"/>
      <c r="M41" s="401"/>
      <c r="N41" s="411" t="s">
        <v>121</v>
      </c>
    </row>
    <row r="42" spans="1:14" s="395" customFormat="1" ht="12" x14ac:dyDescent="0.2">
      <c r="A42" s="395">
        <v>403</v>
      </c>
      <c r="B42" s="412" t="s">
        <v>122</v>
      </c>
      <c r="C42" s="412"/>
      <c r="D42" s="447"/>
      <c r="E42" s="402">
        <v>1244.2045831481839</v>
      </c>
      <c r="F42" s="549"/>
      <c r="G42" s="539"/>
      <c r="H42" s="402">
        <v>1330.2084679824998</v>
      </c>
      <c r="I42" s="419"/>
      <c r="J42" s="401"/>
      <c r="K42" s="402">
        <v>1474.419961705745</v>
      </c>
      <c r="L42" s="419"/>
      <c r="M42" s="401"/>
      <c r="N42" s="411" t="s">
        <v>122</v>
      </c>
    </row>
    <row r="43" spans="1:14" s="395" customFormat="1" ht="12" x14ac:dyDescent="0.2">
      <c r="A43" s="395">
        <v>404</v>
      </c>
      <c r="B43" s="412" t="s">
        <v>123</v>
      </c>
      <c r="C43" s="412"/>
      <c r="D43" s="447"/>
      <c r="E43" s="402">
        <v>1124.974627048178</v>
      </c>
      <c r="F43" s="549"/>
      <c r="G43" s="539"/>
      <c r="H43" s="402">
        <v>1213.9603657078646</v>
      </c>
      <c r="I43" s="419"/>
      <c r="J43" s="401"/>
      <c r="K43" s="402">
        <v>1370.4866526605658</v>
      </c>
      <c r="L43" s="419"/>
      <c r="M43" s="401"/>
      <c r="N43" s="411" t="s">
        <v>123</v>
      </c>
    </row>
    <row r="44" spans="1:14" s="395" customFormat="1" ht="12" x14ac:dyDescent="0.2">
      <c r="A44" s="395">
        <v>405</v>
      </c>
      <c r="B44" s="412" t="s">
        <v>124</v>
      </c>
      <c r="C44" s="412"/>
      <c r="D44" s="447"/>
      <c r="E44" s="402">
        <v>1358.6669839255499</v>
      </c>
      <c r="F44" s="549"/>
      <c r="G44" s="539"/>
      <c r="H44" s="402">
        <v>1444.6660091281813</v>
      </c>
      <c r="I44" s="419"/>
      <c r="J44" s="401"/>
      <c r="K44" s="402">
        <v>1641.893072813843</v>
      </c>
      <c r="L44" s="419"/>
      <c r="M44" s="401"/>
      <c r="N44" s="411" t="s">
        <v>124</v>
      </c>
    </row>
    <row r="45" spans="1:14" s="395" customFormat="1" ht="12" x14ac:dyDescent="0.2">
      <c r="A45" s="395">
        <v>406</v>
      </c>
      <c r="B45" s="412" t="s">
        <v>126</v>
      </c>
      <c r="C45" s="412"/>
      <c r="D45" s="447"/>
      <c r="E45" s="402">
        <v>1138.8844266577114</v>
      </c>
      <c r="F45" s="549"/>
      <c r="G45" s="539"/>
      <c r="H45" s="402">
        <v>1221.6559485161954</v>
      </c>
      <c r="I45" s="419"/>
      <c r="J45" s="401"/>
      <c r="K45" s="402">
        <v>1372.5469217908058</v>
      </c>
      <c r="L45" s="419"/>
      <c r="M45" s="401"/>
      <c r="N45" s="411" t="s">
        <v>126</v>
      </c>
    </row>
    <row r="46" spans="1:14" s="395" customFormat="1" ht="12" x14ac:dyDescent="0.2">
      <c r="A46" s="395">
        <v>407</v>
      </c>
      <c r="B46" s="412" t="s">
        <v>127</v>
      </c>
      <c r="C46" s="412"/>
      <c r="D46" s="447"/>
      <c r="E46" s="402">
        <v>1198.7229511970531</v>
      </c>
      <c r="F46" s="549"/>
      <c r="G46" s="539"/>
      <c r="H46" s="402">
        <v>1259.7585048548301</v>
      </c>
      <c r="I46" s="419"/>
      <c r="J46" s="401"/>
      <c r="K46" s="402">
        <v>1373.9590954640398</v>
      </c>
      <c r="L46" s="419"/>
      <c r="M46" s="401"/>
      <c r="N46" s="411" t="s">
        <v>127</v>
      </c>
    </row>
    <row r="47" spans="1:14" s="395" customFormat="1" ht="12" x14ac:dyDescent="0.2">
      <c r="A47" s="395">
        <v>5</v>
      </c>
      <c r="B47" s="396" t="s">
        <v>128</v>
      </c>
      <c r="C47" s="412"/>
      <c r="D47" s="456"/>
      <c r="E47" s="399">
        <v>1266.837727195777</v>
      </c>
      <c r="F47" s="549"/>
      <c r="G47" s="539"/>
      <c r="H47" s="399">
        <v>1400.3837774755636</v>
      </c>
      <c r="I47" s="419"/>
      <c r="J47" s="401"/>
      <c r="K47" s="399">
        <v>1507.0761953432559</v>
      </c>
      <c r="L47" s="419"/>
      <c r="M47" s="401"/>
      <c r="N47" s="396" t="s">
        <v>128</v>
      </c>
    </row>
    <row r="48" spans="1:14" s="395" customFormat="1" ht="12" x14ac:dyDescent="0.2">
      <c r="A48" s="395">
        <v>501</v>
      </c>
      <c r="B48" s="412" t="s">
        <v>129</v>
      </c>
      <c r="C48" s="412"/>
      <c r="D48" s="447"/>
      <c r="E48" s="402">
        <v>1197.9882819882816</v>
      </c>
      <c r="F48" s="549"/>
      <c r="G48" s="539"/>
      <c r="H48" s="402">
        <v>1323.789263420724</v>
      </c>
      <c r="I48" s="419"/>
      <c r="J48" s="401"/>
      <c r="K48" s="402">
        <v>1410.0604529254144</v>
      </c>
      <c r="L48" s="419"/>
      <c r="M48" s="401"/>
      <c r="N48" s="411" t="s">
        <v>129</v>
      </c>
    </row>
    <row r="49" spans="1:14" s="395" customFormat="1" ht="12" x14ac:dyDescent="0.2">
      <c r="A49" s="395">
        <v>502</v>
      </c>
      <c r="B49" s="412" t="s">
        <v>130</v>
      </c>
      <c r="C49" s="412"/>
      <c r="D49" s="447"/>
      <c r="E49" s="402">
        <v>919.59208030867819</v>
      </c>
      <c r="F49" s="549"/>
      <c r="G49" s="539"/>
      <c r="H49" s="402">
        <v>957.91455375253554</v>
      </c>
      <c r="I49" s="419"/>
      <c r="J49" s="401"/>
      <c r="K49" s="402">
        <v>1079.6535683576956</v>
      </c>
      <c r="L49" s="419"/>
      <c r="M49" s="401"/>
      <c r="N49" s="411" t="s">
        <v>130</v>
      </c>
    </row>
    <row r="50" spans="1:14" s="395" customFormat="1" ht="12" x14ac:dyDescent="0.2">
      <c r="A50" s="395">
        <v>503</v>
      </c>
      <c r="B50" s="412" t="s">
        <v>131</v>
      </c>
      <c r="C50" s="412"/>
      <c r="D50" s="447"/>
      <c r="E50" s="402">
        <v>1194.3272674754478</v>
      </c>
      <c r="F50" s="549"/>
      <c r="G50" s="539"/>
      <c r="H50" s="402">
        <v>1349.278619952391</v>
      </c>
      <c r="I50" s="419"/>
      <c r="J50" s="401"/>
      <c r="K50" s="402">
        <v>1395.1967678035332</v>
      </c>
      <c r="L50" s="419"/>
      <c r="M50" s="401"/>
      <c r="N50" s="411" t="s">
        <v>131</v>
      </c>
    </row>
    <row r="51" spans="1:14" s="395" customFormat="1" ht="12" x14ac:dyDescent="0.2">
      <c r="A51" s="395">
        <v>504</v>
      </c>
      <c r="B51" s="412" t="s">
        <v>132</v>
      </c>
      <c r="C51" s="412"/>
      <c r="D51" s="447"/>
      <c r="E51" s="402">
        <v>1520.2566884571154</v>
      </c>
      <c r="F51" s="549"/>
      <c r="G51" s="539"/>
      <c r="H51" s="402">
        <v>1715.3279267454211</v>
      </c>
      <c r="I51" s="419"/>
      <c r="J51" s="401"/>
      <c r="K51" s="402">
        <v>1875.3346011900278</v>
      </c>
      <c r="L51" s="419"/>
      <c r="M51" s="401"/>
      <c r="N51" s="411" t="s">
        <v>132</v>
      </c>
    </row>
    <row r="52" spans="1:14" s="395" customFormat="1" ht="12" x14ac:dyDescent="0.2">
      <c r="A52" s="395">
        <v>505</v>
      </c>
      <c r="B52" s="412" t="s">
        <v>133</v>
      </c>
      <c r="C52" s="412"/>
      <c r="D52" s="447"/>
      <c r="E52" s="402">
        <v>1084.8996434322521</v>
      </c>
      <c r="F52" s="549"/>
      <c r="G52" s="539"/>
      <c r="H52" s="402">
        <v>1208.5314091680814</v>
      </c>
      <c r="I52" s="419"/>
      <c r="J52" s="401"/>
      <c r="K52" s="402">
        <v>1319.1585452130348</v>
      </c>
      <c r="L52" s="419"/>
      <c r="M52" s="401"/>
      <c r="N52" s="411" t="s">
        <v>133</v>
      </c>
    </row>
    <row r="53" spans="1:14" s="395" customFormat="1" ht="12" x14ac:dyDescent="0.2">
      <c r="A53" s="395">
        <v>506</v>
      </c>
      <c r="B53" s="412" t="s">
        <v>134</v>
      </c>
      <c r="C53" s="412"/>
      <c r="D53" s="447"/>
      <c r="E53" s="402">
        <v>1184.7363867121023</v>
      </c>
      <c r="F53" s="549"/>
      <c r="G53" s="539"/>
      <c r="H53" s="402">
        <v>1265.7103982755998</v>
      </c>
      <c r="I53" s="419"/>
      <c r="J53" s="401"/>
      <c r="K53" s="402">
        <v>1373.5672936747198</v>
      </c>
      <c r="L53" s="419"/>
      <c r="M53" s="401"/>
      <c r="N53" s="411" t="s">
        <v>134</v>
      </c>
    </row>
    <row r="54" spans="1:14" s="395" customFormat="1" ht="12" x14ac:dyDescent="0.2">
      <c r="A54" s="395">
        <v>507</v>
      </c>
      <c r="B54" s="412" t="s">
        <v>135</v>
      </c>
      <c r="C54" s="412"/>
      <c r="D54" s="447"/>
      <c r="E54" s="402">
        <v>1011.165296874797</v>
      </c>
      <c r="F54" s="549"/>
      <c r="G54" s="539"/>
      <c r="H54" s="402">
        <v>1163.9505102835776</v>
      </c>
      <c r="I54" s="419"/>
      <c r="J54" s="401"/>
      <c r="K54" s="402">
        <v>1222.7470781545701</v>
      </c>
      <c r="L54" s="419"/>
      <c r="M54" s="401"/>
      <c r="N54" s="411" t="s">
        <v>135</v>
      </c>
    </row>
    <row r="55" spans="1:14" s="395" customFormat="1" ht="12" x14ac:dyDescent="0.2">
      <c r="A55" s="395">
        <v>508</v>
      </c>
      <c r="B55" s="412" t="s">
        <v>136</v>
      </c>
      <c r="C55" s="412"/>
      <c r="D55" s="447"/>
      <c r="E55" s="402">
        <v>1495.0186126747774</v>
      </c>
      <c r="F55" s="549"/>
      <c r="G55" s="539"/>
      <c r="H55" s="402">
        <v>1554.0587595212189</v>
      </c>
      <c r="I55" s="419"/>
      <c r="J55" s="401"/>
      <c r="K55" s="402">
        <v>1734.0911985594448</v>
      </c>
      <c r="L55" s="419"/>
      <c r="M55" s="401"/>
      <c r="N55" s="411" t="s">
        <v>136</v>
      </c>
    </row>
    <row r="56" spans="1:14" s="395" customFormat="1" ht="12" x14ac:dyDescent="0.2">
      <c r="A56" s="395">
        <v>509</v>
      </c>
      <c r="B56" s="412" t="s">
        <v>137</v>
      </c>
      <c r="C56" s="412"/>
      <c r="D56" s="447"/>
      <c r="E56" s="402">
        <v>1110.9117521822441</v>
      </c>
      <c r="F56" s="549"/>
      <c r="G56" s="539"/>
      <c r="H56" s="402">
        <v>1367.7497789566753</v>
      </c>
      <c r="I56" s="419"/>
      <c r="J56" s="401"/>
      <c r="K56" s="402">
        <v>1306.3496524938676</v>
      </c>
      <c r="L56" s="419"/>
      <c r="M56" s="401"/>
      <c r="N56" s="411" t="s">
        <v>137</v>
      </c>
    </row>
    <row r="57" spans="1:14" s="395" customFormat="1" ht="12" x14ac:dyDescent="0.2">
      <c r="A57" s="395">
        <v>510</v>
      </c>
      <c r="B57" s="412" t="s">
        <v>138</v>
      </c>
      <c r="C57" s="412"/>
      <c r="D57" s="447"/>
      <c r="E57" s="402">
        <v>1076.7601332732099</v>
      </c>
      <c r="F57" s="549"/>
      <c r="G57" s="539"/>
      <c r="H57" s="402">
        <v>1213.753731003731</v>
      </c>
      <c r="I57" s="419"/>
      <c r="J57" s="401"/>
      <c r="K57" s="402">
        <v>1202.6438010265028</v>
      </c>
      <c r="L57" s="419"/>
      <c r="M57" s="401"/>
      <c r="N57" s="411" t="s">
        <v>138</v>
      </c>
    </row>
    <row r="58" spans="1:14" s="395" customFormat="1" ht="13.9" customHeight="1" x14ac:dyDescent="0.2">
      <c r="A58" s="395">
        <v>511</v>
      </c>
      <c r="B58" s="412" t="s">
        <v>139</v>
      </c>
      <c r="C58" s="412"/>
      <c r="D58" s="447"/>
      <c r="E58" s="402">
        <v>1429.1006295159241</v>
      </c>
      <c r="F58" s="549"/>
      <c r="G58" s="539"/>
      <c r="H58" s="402">
        <v>1587.4055288557438</v>
      </c>
      <c r="I58" s="419"/>
      <c r="J58" s="401"/>
      <c r="K58" s="402">
        <v>1727.3174721796579</v>
      </c>
      <c r="L58" s="419"/>
      <c r="M58" s="401"/>
      <c r="N58" s="411" t="s">
        <v>139</v>
      </c>
    </row>
    <row r="59" spans="1:14" s="395" customFormat="1" ht="12" hidden="1" x14ac:dyDescent="0.2">
      <c r="B59" s="412"/>
      <c r="C59" s="412"/>
      <c r="D59" s="447"/>
      <c r="E59" s="402">
        <v>1173.6051645449829</v>
      </c>
      <c r="F59" s="549"/>
      <c r="G59" s="539"/>
      <c r="H59" s="402">
        <v>1244.0653258842688</v>
      </c>
      <c r="I59" s="419"/>
      <c r="J59" s="401"/>
      <c r="K59" s="402">
        <v>1356.2184209101492</v>
      </c>
      <c r="L59" s="419"/>
      <c r="M59" s="401"/>
      <c r="N59" s="411"/>
    </row>
    <row r="60" spans="1:14" s="395" customFormat="1" ht="12" hidden="1" x14ac:dyDescent="0.2">
      <c r="B60" s="444">
        <f>B1</f>
        <v>0</v>
      </c>
      <c r="C60" s="460"/>
      <c r="D60" s="447"/>
      <c r="E60" s="402">
        <v>1166.5499183276572</v>
      </c>
      <c r="F60" s="549"/>
      <c r="G60" s="539"/>
      <c r="H60" s="402">
        <v>1254.6948997520883</v>
      </c>
      <c r="I60" s="419"/>
      <c r="J60" s="401"/>
      <c r="K60" s="402">
        <v>1344.5495725250173</v>
      </c>
      <c r="L60" s="419"/>
      <c r="M60" s="401"/>
      <c r="N60" s="445" t="str">
        <f>N1</f>
        <v>LABOUR</v>
      </c>
    </row>
    <row r="61" spans="1:14" s="395" customFormat="1" ht="12" hidden="1" x14ac:dyDescent="0.2">
      <c r="B61" s="401"/>
      <c r="D61" s="447"/>
      <c r="E61" s="402"/>
      <c r="F61" s="549"/>
      <c r="G61" s="539"/>
      <c r="H61" s="402"/>
      <c r="I61" s="419"/>
      <c r="J61" s="401"/>
      <c r="K61" s="402"/>
      <c r="L61" s="419"/>
      <c r="M61" s="401"/>
    </row>
    <row r="62" spans="1:14" s="395" customFormat="1" ht="12" hidden="1" x14ac:dyDescent="0.2">
      <c r="B62" s="396">
        <f>B3</f>
        <v>0</v>
      </c>
      <c r="C62" s="396"/>
      <c r="D62" s="457"/>
      <c r="E62" s="407"/>
      <c r="F62" s="551"/>
      <c r="G62" s="541"/>
      <c r="H62" s="407"/>
      <c r="I62" s="425"/>
      <c r="J62" s="406"/>
      <c r="K62" s="407"/>
      <c r="L62" s="425"/>
      <c r="M62" s="406"/>
      <c r="N62" s="428"/>
    </row>
    <row r="63" spans="1:14" s="395" customFormat="1" ht="12" hidden="1" x14ac:dyDescent="0.2">
      <c r="B63" s="412">
        <f>B4</f>
        <v>0</v>
      </c>
      <c r="C63" s="412"/>
      <c r="D63" s="457"/>
      <c r="E63" s="407"/>
      <c r="F63" s="551"/>
      <c r="G63" s="541"/>
      <c r="H63" s="407"/>
      <c r="I63" s="425"/>
      <c r="J63" s="406"/>
      <c r="K63" s="407"/>
      <c r="L63" s="425"/>
      <c r="M63" s="406"/>
    </row>
    <row r="64" spans="1:14" s="395" customFormat="1" ht="12" hidden="1" x14ac:dyDescent="0.2">
      <c r="B64" s="412"/>
      <c r="C64" s="412"/>
      <c r="D64" s="457"/>
      <c r="E64" s="407"/>
      <c r="F64" s="551"/>
      <c r="G64" s="541"/>
      <c r="H64" s="407"/>
      <c r="I64" s="425"/>
      <c r="J64" s="406"/>
      <c r="K64" s="407"/>
      <c r="L64" s="425"/>
      <c r="M64" s="406"/>
    </row>
    <row r="65" spans="1:14" s="395" customFormat="1" ht="12" hidden="1" x14ac:dyDescent="0.2">
      <c r="B65" s="446" t="s">
        <v>115</v>
      </c>
      <c r="C65" s="429"/>
      <c r="D65" s="447"/>
      <c r="E65" s="402"/>
      <c r="F65" s="549"/>
      <c r="G65" s="539"/>
      <c r="H65" s="402"/>
      <c r="I65" s="419"/>
      <c r="J65" s="401"/>
      <c r="K65" s="402"/>
      <c r="L65" s="419"/>
      <c r="M65" s="401"/>
      <c r="N65" s="431" t="s">
        <v>116</v>
      </c>
    </row>
    <row r="66" spans="1:14" s="395" customFormat="1" ht="12" hidden="1" x14ac:dyDescent="0.2">
      <c r="B66" s="446">
        <f>B7</f>
        <v>0</v>
      </c>
      <c r="C66" s="429"/>
      <c r="D66" s="457"/>
      <c r="E66" s="407"/>
      <c r="F66" s="551"/>
      <c r="G66" s="541"/>
      <c r="H66" s="407"/>
      <c r="I66" s="425"/>
      <c r="J66" s="406"/>
      <c r="K66" s="407"/>
      <c r="L66" s="425"/>
      <c r="M66" s="406"/>
      <c r="N66" s="433" t="str">
        <f>N7</f>
        <v>EUR</v>
      </c>
    </row>
    <row r="67" spans="1:14" s="395" customFormat="1" ht="41.45" hidden="1" customHeight="1" thickTop="1" thickBot="1" x14ac:dyDescent="0.25">
      <c r="B67" s="417" t="s">
        <v>86</v>
      </c>
      <c r="C67" s="417" t="s">
        <v>37</v>
      </c>
      <c r="D67" s="461"/>
      <c r="E67" s="462"/>
      <c r="F67" s="547"/>
      <c r="G67" s="548"/>
      <c r="H67" s="462"/>
      <c r="I67" s="415"/>
      <c r="J67" s="417"/>
      <c r="K67" s="462"/>
      <c r="L67" s="415"/>
      <c r="M67" s="417"/>
      <c r="N67" s="417" t="s">
        <v>87</v>
      </c>
    </row>
    <row r="68" spans="1:14" s="395" customFormat="1" ht="12" hidden="1" x14ac:dyDescent="0.2">
      <c r="B68" s="409"/>
      <c r="C68" s="409"/>
      <c r="D68" s="447"/>
      <c r="E68" s="402"/>
      <c r="F68" s="549"/>
      <c r="G68" s="539"/>
      <c r="H68" s="402"/>
      <c r="I68" s="419"/>
      <c r="J68" s="401"/>
      <c r="K68" s="402"/>
      <c r="L68" s="419"/>
      <c r="M68" s="401"/>
      <c r="N68" s="409"/>
    </row>
    <row r="69" spans="1:14" s="395" customFormat="1" ht="13.9" customHeight="1" x14ac:dyDescent="0.2">
      <c r="A69" s="395">
        <v>6</v>
      </c>
      <c r="B69" s="396" t="s">
        <v>140</v>
      </c>
      <c r="C69" s="412"/>
      <c r="D69" s="456"/>
      <c r="E69" s="399">
        <v>1173.6051645449829</v>
      </c>
      <c r="F69" s="549"/>
      <c r="G69" s="539"/>
      <c r="H69" s="399">
        <v>1244.0653258842688</v>
      </c>
      <c r="I69" s="419"/>
      <c r="J69" s="401"/>
      <c r="K69" s="399">
        <v>1356.2184209101492</v>
      </c>
      <c r="L69" s="419"/>
      <c r="M69" s="401"/>
      <c r="N69" s="396" t="s">
        <v>140</v>
      </c>
    </row>
    <row r="70" spans="1:14" s="395" customFormat="1" ht="12" x14ac:dyDescent="0.2">
      <c r="A70" s="395">
        <v>601</v>
      </c>
      <c r="B70" s="412" t="s">
        <v>141</v>
      </c>
      <c r="C70" s="412"/>
      <c r="D70" s="447"/>
      <c r="E70" s="402">
        <v>1166.5499183276572</v>
      </c>
      <c r="F70" s="549"/>
      <c r="G70" s="539"/>
      <c r="H70" s="402">
        <v>1254.6948997520883</v>
      </c>
      <c r="I70" s="419"/>
      <c r="J70" s="401"/>
      <c r="K70" s="402">
        <v>1344.5495725250173</v>
      </c>
      <c r="L70" s="419"/>
      <c r="M70" s="401"/>
      <c r="N70" s="411" t="s">
        <v>141</v>
      </c>
    </row>
    <row r="71" spans="1:14" s="395" customFormat="1" ht="13.9" customHeight="1" x14ac:dyDescent="0.2">
      <c r="A71" s="395">
        <v>602</v>
      </c>
      <c r="B71" s="411" t="s">
        <v>142</v>
      </c>
      <c r="C71" s="412"/>
      <c r="D71" s="447"/>
      <c r="E71" s="402">
        <v>1142.6997694967345</v>
      </c>
      <c r="F71" s="549"/>
      <c r="G71" s="539"/>
      <c r="H71" s="402">
        <v>1182.7173696131547</v>
      </c>
      <c r="I71" s="419"/>
      <c r="J71" s="401"/>
      <c r="K71" s="402">
        <v>1022.6839411388355</v>
      </c>
      <c r="L71" s="419"/>
      <c r="M71" s="401"/>
      <c r="N71" s="411" t="s">
        <v>142</v>
      </c>
    </row>
    <row r="72" spans="1:14" s="395" customFormat="1" ht="13.9" customHeight="1" x14ac:dyDescent="0.2">
      <c r="A72" s="395">
        <v>603</v>
      </c>
      <c r="B72" s="412" t="s">
        <v>143</v>
      </c>
      <c r="C72" s="412"/>
      <c r="D72" s="447"/>
      <c r="E72" s="402">
        <v>1197.0823281510602</v>
      </c>
      <c r="F72" s="549"/>
      <c r="G72" s="539"/>
      <c r="H72" s="402">
        <v>1305.0931345980127</v>
      </c>
      <c r="I72" s="419"/>
      <c r="J72" s="401"/>
      <c r="K72" s="402">
        <v>1553.2783215970119</v>
      </c>
      <c r="L72" s="419"/>
      <c r="M72" s="401"/>
      <c r="N72" s="411" t="s">
        <v>143</v>
      </c>
    </row>
    <row r="73" spans="1:14" s="395" customFormat="1" ht="12" x14ac:dyDescent="0.2">
      <c r="A73" s="395">
        <v>604</v>
      </c>
      <c r="B73" s="412" t="s">
        <v>144</v>
      </c>
      <c r="C73" s="412"/>
      <c r="D73" s="447"/>
      <c r="E73" s="402">
        <v>1188.5479560364881</v>
      </c>
      <c r="F73" s="549"/>
      <c r="G73" s="539"/>
      <c r="H73" s="402">
        <v>1255.0252877260705</v>
      </c>
      <c r="I73" s="419"/>
      <c r="J73" s="401"/>
      <c r="K73" s="402">
        <v>1405.8775769722113</v>
      </c>
      <c r="L73" s="419"/>
      <c r="M73" s="401"/>
      <c r="N73" s="411" t="s">
        <v>144</v>
      </c>
    </row>
    <row r="74" spans="1:14" s="395" customFormat="1" ht="12" x14ac:dyDescent="0.2">
      <c r="A74" s="395">
        <v>605</v>
      </c>
      <c r="B74" s="412" t="s">
        <v>145</v>
      </c>
      <c r="C74" s="412"/>
      <c r="D74" s="447"/>
      <c r="E74" s="402">
        <v>1157.7580612105478</v>
      </c>
      <c r="F74" s="549"/>
      <c r="G74" s="539"/>
      <c r="H74" s="402">
        <v>1159.0861817929697</v>
      </c>
      <c r="I74" s="419"/>
      <c r="J74" s="401"/>
      <c r="K74" s="402">
        <v>1280.7598920863309</v>
      </c>
      <c r="L74" s="419"/>
      <c r="M74" s="401"/>
      <c r="N74" s="411" t="s">
        <v>145</v>
      </c>
    </row>
    <row r="75" spans="1:14" s="395" customFormat="1" ht="12" x14ac:dyDescent="0.2">
      <c r="A75" s="395">
        <v>606</v>
      </c>
      <c r="B75" s="412" t="s">
        <v>146</v>
      </c>
      <c r="C75" s="412"/>
      <c r="D75" s="447"/>
      <c r="E75" s="402">
        <v>910.38969827243056</v>
      </c>
      <c r="F75" s="549"/>
      <c r="G75" s="539"/>
      <c r="H75" s="402">
        <v>1006.7972437676416</v>
      </c>
      <c r="I75" s="419"/>
      <c r="J75" s="401"/>
      <c r="K75" s="402">
        <v>1152.4576698774656</v>
      </c>
      <c r="L75" s="419"/>
      <c r="M75" s="401"/>
      <c r="N75" s="411" t="s">
        <v>146</v>
      </c>
    </row>
    <row r="76" spans="1:14" s="395" customFormat="1" ht="12" x14ac:dyDescent="0.2">
      <c r="A76" s="395">
        <v>607</v>
      </c>
      <c r="B76" s="411" t="s">
        <v>147</v>
      </c>
      <c r="C76" s="412"/>
      <c r="D76" s="447"/>
      <c r="E76" s="402">
        <v>905.13589211618262</v>
      </c>
      <c r="F76" s="549"/>
      <c r="G76" s="539"/>
      <c r="H76" s="402">
        <v>1003.7523059457925</v>
      </c>
      <c r="I76" s="419"/>
      <c r="J76" s="401"/>
      <c r="K76" s="402">
        <v>1058.9136480803147</v>
      </c>
      <c r="L76" s="419"/>
      <c r="M76" s="401"/>
      <c r="N76" s="411" t="s">
        <v>147</v>
      </c>
    </row>
    <row r="77" spans="1:14" s="395" customFormat="1" ht="12" x14ac:dyDescent="0.2">
      <c r="A77" s="395">
        <v>608</v>
      </c>
      <c r="B77" s="412" t="s">
        <v>148</v>
      </c>
      <c r="C77" s="412"/>
      <c r="D77" s="447"/>
      <c r="E77" s="402">
        <v>1103.14319345637</v>
      </c>
      <c r="F77" s="549"/>
      <c r="G77" s="539"/>
      <c r="H77" s="402">
        <v>1205.8730498957705</v>
      </c>
      <c r="I77" s="419"/>
      <c r="J77" s="401"/>
      <c r="K77" s="402">
        <v>1178.0936264780225</v>
      </c>
      <c r="L77" s="419"/>
      <c r="M77" s="401"/>
      <c r="N77" s="411" t="s">
        <v>148</v>
      </c>
    </row>
    <row r="78" spans="1:14" s="395" customFormat="1" ht="12" x14ac:dyDescent="0.2">
      <c r="A78" s="395">
        <v>609</v>
      </c>
      <c r="B78" s="412" t="s">
        <v>149</v>
      </c>
      <c r="C78" s="412"/>
      <c r="D78" s="447"/>
      <c r="E78" s="402">
        <v>907.27670917409796</v>
      </c>
      <c r="F78" s="549"/>
      <c r="G78" s="539"/>
      <c r="H78" s="402">
        <v>922.2284256799644</v>
      </c>
      <c r="I78" s="419"/>
      <c r="J78" s="401"/>
      <c r="K78" s="402">
        <v>987.45492133447078</v>
      </c>
      <c r="L78" s="419"/>
      <c r="M78" s="401"/>
      <c r="N78" s="411" t="s">
        <v>149</v>
      </c>
    </row>
    <row r="79" spans="1:14" s="395" customFormat="1" ht="12" x14ac:dyDescent="0.2">
      <c r="A79" s="395">
        <v>610</v>
      </c>
      <c r="B79" s="412" t="s">
        <v>150</v>
      </c>
      <c r="C79" s="412"/>
      <c r="D79" s="447"/>
      <c r="E79" s="402">
        <v>834.09095356915702</v>
      </c>
      <c r="F79" s="549"/>
      <c r="G79" s="539"/>
      <c r="H79" s="402">
        <v>884.52731577731583</v>
      </c>
      <c r="I79" s="419"/>
      <c r="J79" s="401"/>
      <c r="K79" s="402">
        <v>941.54862623120789</v>
      </c>
      <c r="L79" s="419"/>
      <c r="M79" s="401"/>
      <c r="N79" s="411" t="s">
        <v>150</v>
      </c>
    </row>
    <row r="80" spans="1:14" s="395" customFormat="1" ht="12" x14ac:dyDescent="0.2">
      <c r="A80" s="395">
        <v>611</v>
      </c>
      <c r="B80" s="412" t="s">
        <v>151</v>
      </c>
      <c r="C80" s="412"/>
      <c r="D80" s="447"/>
      <c r="E80" s="402">
        <v>1347.1951017477979</v>
      </c>
      <c r="F80" s="549"/>
      <c r="G80" s="539"/>
      <c r="H80" s="402">
        <v>1404.7710830824005</v>
      </c>
      <c r="I80" s="419"/>
      <c r="J80" s="401"/>
      <c r="K80" s="402">
        <v>1529.7153901734102</v>
      </c>
      <c r="L80" s="419"/>
      <c r="M80" s="401"/>
      <c r="N80" s="411" t="s">
        <v>151</v>
      </c>
    </row>
    <row r="81" spans="1:14" s="395" customFormat="1" ht="12" x14ac:dyDescent="0.2">
      <c r="A81" s="395">
        <v>612</v>
      </c>
      <c r="B81" s="412" t="s">
        <v>152</v>
      </c>
      <c r="C81" s="412"/>
      <c r="D81" s="447"/>
      <c r="E81" s="402">
        <v>1442.9820104085563</v>
      </c>
      <c r="F81" s="549"/>
      <c r="G81" s="539"/>
      <c r="H81" s="402">
        <v>1553.6877250186808</v>
      </c>
      <c r="I81" s="419"/>
      <c r="J81" s="401"/>
      <c r="K81" s="402">
        <v>1602.800384889965</v>
      </c>
      <c r="L81" s="419"/>
      <c r="M81" s="401"/>
      <c r="N81" s="411" t="s">
        <v>152</v>
      </c>
    </row>
    <row r="82" spans="1:14" s="395" customFormat="1" ht="12" x14ac:dyDescent="0.2">
      <c r="A82" s="395">
        <v>613</v>
      </c>
      <c r="B82" s="412" t="s">
        <v>153</v>
      </c>
      <c r="C82" s="412"/>
      <c r="D82" s="447"/>
      <c r="E82" s="402">
        <v>1401.0361410824055</v>
      </c>
      <c r="F82" s="549"/>
      <c r="G82" s="539"/>
      <c r="H82" s="402">
        <v>1516.7781788379716</v>
      </c>
      <c r="I82" s="419"/>
      <c r="J82" s="401"/>
      <c r="K82" s="402">
        <v>1622.5757878781499</v>
      </c>
      <c r="L82" s="419"/>
      <c r="M82" s="401"/>
      <c r="N82" s="411" t="s">
        <v>153</v>
      </c>
    </row>
    <row r="83" spans="1:14" s="395" customFormat="1" ht="12" x14ac:dyDescent="0.2">
      <c r="A83" s="395">
        <v>7</v>
      </c>
      <c r="B83" s="396" t="s">
        <v>154</v>
      </c>
      <c r="C83" s="412"/>
      <c r="D83" s="456"/>
      <c r="E83" s="399">
        <v>1042.9455648240305</v>
      </c>
      <c r="F83" s="549"/>
      <c r="G83" s="539"/>
      <c r="H83" s="399">
        <v>1112.8898570472056</v>
      </c>
      <c r="I83" s="419"/>
      <c r="J83" s="401"/>
      <c r="K83" s="399">
        <v>1181.6626063828428</v>
      </c>
      <c r="L83" s="419"/>
      <c r="M83" s="401"/>
      <c r="N83" s="396" t="s">
        <v>154</v>
      </c>
    </row>
    <row r="84" spans="1:14" s="395" customFormat="1" ht="12" x14ac:dyDescent="0.2">
      <c r="A84" s="395">
        <v>701</v>
      </c>
      <c r="B84" s="412" t="s">
        <v>155</v>
      </c>
      <c r="C84" s="412"/>
      <c r="D84" s="447"/>
      <c r="E84" s="402">
        <v>808.92912927515727</v>
      </c>
      <c r="F84" s="549"/>
      <c r="G84" s="539"/>
      <c r="H84" s="402">
        <v>892.28041787316204</v>
      </c>
      <c r="I84" s="419"/>
      <c r="J84" s="401"/>
      <c r="K84" s="402">
        <v>955.20598080335549</v>
      </c>
      <c r="L84" s="419"/>
      <c r="M84" s="401"/>
      <c r="N84" s="411" t="s">
        <v>155</v>
      </c>
    </row>
    <row r="85" spans="1:14" s="395" customFormat="1" ht="12" x14ac:dyDescent="0.2">
      <c r="A85" s="395">
        <v>702</v>
      </c>
      <c r="B85" s="412" t="s">
        <v>156</v>
      </c>
      <c r="C85" s="412"/>
      <c r="D85" s="447"/>
      <c r="E85" s="402">
        <v>1020.4128644020115</v>
      </c>
      <c r="F85" s="549"/>
      <c r="G85" s="539"/>
      <c r="H85" s="402">
        <v>1138.9154940837861</v>
      </c>
      <c r="I85" s="419"/>
      <c r="J85" s="401"/>
      <c r="K85" s="402">
        <v>1168.8654213816978</v>
      </c>
      <c r="L85" s="419"/>
      <c r="M85" s="401"/>
      <c r="N85" s="411" t="s">
        <v>156</v>
      </c>
    </row>
    <row r="86" spans="1:14" s="395" customFormat="1" ht="12" x14ac:dyDescent="0.2">
      <c r="A86" s="395">
        <v>703</v>
      </c>
      <c r="B86" s="412" t="s">
        <v>157</v>
      </c>
      <c r="C86" s="412"/>
      <c r="D86" s="447"/>
      <c r="E86" s="402">
        <v>1014.022167969756</v>
      </c>
      <c r="F86" s="549"/>
      <c r="G86" s="539"/>
      <c r="H86" s="402">
        <v>1069.9016927874297</v>
      </c>
      <c r="I86" s="419"/>
      <c r="J86" s="401"/>
      <c r="K86" s="402">
        <v>1181.3854489164087</v>
      </c>
      <c r="L86" s="419"/>
      <c r="M86" s="401"/>
      <c r="N86" s="411" t="s">
        <v>157</v>
      </c>
    </row>
    <row r="87" spans="1:14" s="395" customFormat="1" ht="13.5" x14ac:dyDescent="0.2">
      <c r="A87" s="395">
        <v>704</v>
      </c>
      <c r="B87" s="196" t="s">
        <v>369</v>
      </c>
      <c r="C87" s="412"/>
      <c r="D87" s="447"/>
      <c r="E87" s="402"/>
      <c r="F87" s="549"/>
      <c r="G87" s="539"/>
      <c r="H87" s="402"/>
      <c r="I87" s="419"/>
      <c r="J87" s="401"/>
      <c r="K87" s="402"/>
      <c r="L87" s="419"/>
      <c r="M87" s="401"/>
      <c r="N87" s="196" t="s">
        <v>369</v>
      </c>
    </row>
    <row r="88" spans="1:14" s="395" customFormat="1" ht="13.5" x14ac:dyDescent="0.2">
      <c r="A88" s="395">
        <v>705</v>
      </c>
      <c r="B88" s="196" t="s">
        <v>367</v>
      </c>
      <c r="C88" s="412"/>
      <c r="D88" s="447"/>
      <c r="E88" s="402"/>
      <c r="F88" s="549"/>
      <c r="G88" s="539"/>
      <c r="H88" s="402"/>
      <c r="I88" s="419"/>
      <c r="J88" s="401"/>
      <c r="K88" s="402"/>
      <c r="L88" s="419"/>
      <c r="M88" s="401"/>
      <c r="N88" s="196" t="s">
        <v>367</v>
      </c>
    </row>
    <row r="89" spans="1:14" s="395" customFormat="1" ht="12" x14ac:dyDescent="0.2">
      <c r="A89" s="395">
        <v>706</v>
      </c>
      <c r="B89" s="412" t="s">
        <v>160</v>
      </c>
      <c r="C89" s="412"/>
      <c r="D89" s="447"/>
      <c r="E89" s="402">
        <v>1219.4413546633959</v>
      </c>
      <c r="F89" s="549"/>
      <c r="G89" s="539"/>
      <c r="H89" s="402">
        <v>1286.2857090363157</v>
      </c>
      <c r="I89" s="419"/>
      <c r="J89" s="401"/>
      <c r="K89" s="402">
        <v>1369.3300020043264</v>
      </c>
      <c r="L89" s="419"/>
      <c r="M89" s="401"/>
      <c r="N89" s="411" t="s">
        <v>160</v>
      </c>
    </row>
    <row r="90" spans="1:14" s="395" customFormat="1" ht="12" x14ac:dyDescent="0.2">
      <c r="A90" s="395">
        <v>707</v>
      </c>
      <c r="B90" s="412" t="s">
        <v>161</v>
      </c>
      <c r="C90" s="412"/>
      <c r="D90" s="447"/>
      <c r="E90" s="402">
        <v>1084.5304523744337</v>
      </c>
      <c r="F90" s="549"/>
      <c r="G90" s="539"/>
      <c r="H90" s="402">
        <v>1149.9804772655334</v>
      </c>
      <c r="I90" s="419"/>
      <c r="J90" s="401"/>
      <c r="K90" s="402">
        <v>1236.5811584939518</v>
      </c>
      <c r="L90" s="419"/>
      <c r="M90" s="401"/>
      <c r="N90" s="411" t="s">
        <v>161</v>
      </c>
    </row>
    <row r="91" spans="1:14" s="395" customFormat="1" ht="12" x14ac:dyDescent="0.2">
      <c r="A91" s="395">
        <v>708</v>
      </c>
      <c r="B91" s="412" t="s">
        <v>162</v>
      </c>
      <c r="C91" s="412"/>
      <c r="D91" s="447"/>
      <c r="E91" s="402">
        <v>926.42682000276284</v>
      </c>
      <c r="F91" s="549"/>
      <c r="G91" s="539"/>
      <c r="H91" s="402">
        <v>1015.5467720685111</v>
      </c>
      <c r="I91" s="419"/>
      <c r="J91" s="401"/>
      <c r="K91" s="402">
        <v>1017.9145513487064</v>
      </c>
      <c r="L91" s="419"/>
      <c r="M91" s="401"/>
      <c r="N91" s="411" t="s">
        <v>162</v>
      </c>
    </row>
    <row r="92" spans="1:14" s="395" customFormat="1" ht="12" x14ac:dyDescent="0.2">
      <c r="A92" s="395">
        <v>709</v>
      </c>
      <c r="B92" s="412" t="s">
        <v>163</v>
      </c>
      <c r="C92" s="412"/>
      <c r="D92" s="447"/>
      <c r="E92" s="402">
        <v>780.00677447552437</v>
      </c>
      <c r="F92" s="549"/>
      <c r="G92" s="539"/>
      <c r="H92" s="402">
        <v>809.58110596341169</v>
      </c>
      <c r="I92" s="419"/>
      <c r="J92" s="401"/>
      <c r="K92" s="402">
        <v>812.50686133716283</v>
      </c>
      <c r="L92" s="419"/>
      <c r="M92" s="401"/>
      <c r="N92" s="411" t="s">
        <v>163</v>
      </c>
    </row>
    <row r="93" spans="1:14" s="395" customFormat="1" ht="12" x14ac:dyDescent="0.2">
      <c r="A93" s="395">
        <v>710</v>
      </c>
      <c r="B93" s="412" t="s">
        <v>164</v>
      </c>
      <c r="C93" s="412"/>
      <c r="D93" s="447"/>
      <c r="E93" s="402">
        <v>971.13054715078169</v>
      </c>
      <c r="F93" s="549"/>
      <c r="G93" s="539"/>
      <c r="H93" s="402">
        <v>1062.4451444048816</v>
      </c>
      <c r="I93" s="419"/>
      <c r="J93" s="401"/>
      <c r="K93" s="402">
        <v>1161.7037037037037</v>
      </c>
      <c r="L93" s="419"/>
      <c r="M93" s="401"/>
      <c r="N93" s="411" t="s">
        <v>164</v>
      </c>
    </row>
    <row r="94" spans="1:14" s="395" customFormat="1" ht="12" x14ac:dyDescent="0.2">
      <c r="A94" s="395">
        <v>711</v>
      </c>
      <c r="B94" s="411" t="s">
        <v>165</v>
      </c>
      <c r="C94" s="412"/>
      <c r="D94" s="447"/>
      <c r="E94" s="402">
        <v>790.11373678276516</v>
      </c>
      <c r="F94" s="549"/>
      <c r="G94" s="539"/>
      <c r="H94" s="402">
        <v>855.48187612976892</v>
      </c>
      <c r="I94" s="419"/>
      <c r="J94" s="401"/>
      <c r="K94" s="402">
        <v>896.46114353136261</v>
      </c>
      <c r="L94" s="419"/>
      <c r="M94" s="401"/>
      <c r="N94" s="411" t="s">
        <v>245</v>
      </c>
    </row>
    <row r="95" spans="1:14" s="395" customFormat="1" ht="13.5" x14ac:dyDescent="0.2">
      <c r="A95" s="395">
        <v>712</v>
      </c>
      <c r="B95" s="412" t="s">
        <v>356</v>
      </c>
      <c r="C95" s="412"/>
      <c r="D95" s="447"/>
      <c r="E95" s="402">
        <v>799.68670129441841</v>
      </c>
      <c r="F95" s="549"/>
      <c r="G95" s="539"/>
      <c r="H95" s="402">
        <v>854.25811755034931</v>
      </c>
      <c r="I95" s="419"/>
      <c r="J95" s="401"/>
      <c r="K95" s="402">
        <v>870.58041757784019</v>
      </c>
      <c r="L95" s="419"/>
      <c r="M95" s="401"/>
      <c r="N95" s="412" t="s">
        <v>356</v>
      </c>
    </row>
    <row r="96" spans="1:14" s="395" customFormat="1" ht="12" x14ac:dyDescent="0.2">
      <c r="A96" s="395">
        <v>713</v>
      </c>
      <c r="B96" s="412" t="s">
        <v>167</v>
      </c>
      <c r="C96" s="412"/>
      <c r="D96" s="447"/>
      <c r="E96" s="402">
        <v>885.2802700979538</v>
      </c>
      <c r="F96" s="549"/>
      <c r="G96" s="539"/>
      <c r="H96" s="402">
        <v>922.5459000231964</v>
      </c>
      <c r="I96" s="419"/>
      <c r="J96" s="401"/>
      <c r="K96" s="402">
        <v>983.32174235382661</v>
      </c>
      <c r="L96" s="419"/>
      <c r="M96" s="401"/>
      <c r="N96" s="411" t="s">
        <v>167</v>
      </c>
    </row>
    <row r="97" spans="1:14" s="395" customFormat="1" ht="12" x14ac:dyDescent="0.2">
      <c r="A97" s="395">
        <v>8</v>
      </c>
      <c r="B97" s="396" t="s">
        <v>168</v>
      </c>
      <c r="C97" s="412"/>
      <c r="D97" s="456"/>
      <c r="E97" s="399">
        <v>1272.3392156958789</v>
      </c>
      <c r="F97" s="549"/>
      <c r="G97" s="539"/>
      <c r="H97" s="399">
        <v>1502.0382900510501</v>
      </c>
      <c r="I97" s="419"/>
      <c r="J97" s="401"/>
      <c r="K97" s="399">
        <v>1542.9649410129703</v>
      </c>
      <c r="L97" s="419"/>
      <c r="M97" s="401"/>
      <c r="N97" s="396" t="s">
        <v>168</v>
      </c>
    </row>
    <row r="98" spans="1:14" s="395" customFormat="1" ht="12" x14ac:dyDescent="0.2">
      <c r="A98" s="395">
        <v>801</v>
      </c>
      <c r="B98" s="411" t="s">
        <v>169</v>
      </c>
      <c r="C98" s="412"/>
      <c r="D98" s="447"/>
      <c r="E98" s="402">
        <v>998.6148466917698</v>
      </c>
      <c r="F98" s="549"/>
      <c r="G98" s="539"/>
      <c r="H98" s="402">
        <v>1036.9756375227687</v>
      </c>
      <c r="I98" s="419"/>
      <c r="J98" s="401"/>
      <c r="K98" s="402">
        <v>1154.0520021499597</v>
      </c>
      <c r="L98" s="419"/>
      <c r="M98" s="401"/>
      <c r="N98" s="411" t="s">
        <v>169</v>
      </c>
    </row>
    <row r="99" spans="1:14" s="395" customFormat="1" ht="12" x14ac:dyDescent="0.2">
      <c r="A99" s="395">
        <v>802</v>
      </c>
      <c r="B99" s="412" t="s">
        <v>170</v>
      </c>
      <c r="C99" s="412"/>
      <c r="D99" s="447"/>
      <c r="E99" s="402">
        <v>1230.9102348452625</v>
      </c>
      <c r="F99" s="549"/>
      <c r="G99" s="539"/>
      <c r="H99" s="402">
        <v>1301.928466778294</v>
      </c>
      <c r="I99" s="419"/>
      <c r="J99" s="401"/>
      <c r="K99" s="402">
        <v>1372.7779539107933</v>
      </c>
      <c r="L99" s="419"/>
      <c r="M99" s="401"/>
      <c r="N99" s="411" t="s">
        <v>170</v>
      </c>
    </row>
    <row r="100" spans="1:14" s="395" customFormat="1" ht="12" x14ac:dyDescent="0.2">
      <c r="A100" s="395">
        <v>803</v>
      </c>
      <c r="B100" s="412" t="s">
        <v>171</v>
      </c>
      <c r="C100" s="412"/>
      <c r="D100" s="447"/>
      <c r="E100" s="402">
        <v>1736.37717439678</v>
      </c>
      <c r="F100" s="549"/>
      <c r="G100" s="539"/>
      <c r="H100" s="402">
        <v>2333.8083435059198</v>
      </c>
      <c r="I100" s="419"/>
      <c r="J100" s="401"/>
      <c r="K100" s="402">
        <v>2309.3738167312931</v>
      </c>
      <c r="L100" s="419"/>
      <c r="M100" s="401"/>
      <c r="N100" s="411" t="s">
        <v>171</v>
      </c>
    </row>
    <row r="101" spans="1:14" s="395" customFormat="1" ht="12" x14ac:dyDescent="0.2">
      <c r="A101" s="395">
        <v>804</v>
      </c>
      <c r="B101" s="412" t="s">
        <v>172</v>
      </c>
      <c r="C101" s="412"/>
      <c r="D101" s="447"/>
      <c r="E101" s="404">
        <v>699.74051155115512</v>
      </c>
      <c r="F101" s="549"/>
      <c r="G101" s="539"/>
      <c r="H101" s="404">
        <v>797.19678217821786</v>
      </c>
      <c r="I101" s="419"/>
      <c r="J101" s="401"/>
      <c r="K101" s="404">
        <v>1094.2686781609195</v>
      </c>
      <c r="L101" s="419"/>
      <c r="M101" s="401"/>
      <c r="N101" s="412" t="s">
        <v>398</v>
      </c>
    </row>
    <row r="102" spans="1:14" s="395" customFormat="1" ht="12" x14ac:dyDescent="0.2">
      <c r="A102" s="395">
        <v>805</v>
      </c>
      <c r="B102" s="412" t="s">
        <v>173</v>
      </c>
      <c r="C102" s="412"/>
      <c r="D102" s="447"/>
      <c r="E102" s="402">
        <v>1115.8209981396101</v>
      </c>
      <c r="F102" s="549"/>
      <c r="G102" s="539"/>
      <c r="H102" s="402">
        <v>1214.3340187240358</v>
      </c>
      <c r="I102" s="419"/>
      <c r="J102" s="401"/>
      <c r="K102" s="402">
        <v>1285.5641574594435</v>
      </c>
      <c r="L102" s="419"/>
      <c r="M102" s="401"/>
      <c r="N102" s="411" t="s">
        <v>173</v>
      </c>
    </row>
    <row r="103" spans="1:14" s="395" customFormat="1" ht="12" x14ac:dyDescent="0.2">
      <c r="A103" s="395">
        <v>806</v>
      </c>
      <c r="B103" s="412" t="s">
        <v>174</v>
      </c>
      <c r="C103" s="412"/>
      <c r="D103" s="447"/>
      <c r="E103" s="402">
        <v>1267.5209970927101</v>
      </c>
      <c r="F103" s="549"/>
      <c r="G103" s="539"/>
      <c r="H103" s="402">
        <v>1360.3110079520725</v>
      </c>
      <c r="I103" s="419"/>
      <c r="J103" s="401"/>
      <c r="K103" s="402">
        <v>1449.1022082483851</v>
      </c>
      <c r="L103" s="419"/>
      <c r="M103" s="401"/>
      <c r="N103" s="411" t="s">
        <v>174</v>
      </c>
    </row>
    <row r="104" spans="1:14" s="395" customFormat="1" ht="12" x14ac:dyDescent="0.2">
      <c r="A104" s="395">
        <v>807</v>
      </c>
      <c r="B104" s="412" t="s">
        <v>175</v>
      </c>
      <c r="C104" s="412"/>
      <c r="D104" s="447"/>
      <c r="E104" s="402">
        <v>1018.0618152137289</v>
      </c>
      <c r="F104" s="549"/>
      <c r="G104" s="539"/>
      <c r="H104" s="402">
        <v>1204.5187365094907</v>
      </c>
      <c r="I104" s="419"/>
      <c r="J104" s="401"/>
      <c r="K104" s="402">
        <v>1288.5434186299929</v>
      </c>
      <c r="L104" s="419"/>
      <c r="M104" s="401"/>
      <c r="N104" s="411" t="s">
        <v>175</v>
      </c>
    </row>
    <row r="105" spans="1:14" s="395" customFormat="1" ht="12" x14ac:dyDescent="0.2">
      <c r="A105" s="395">
        <v>808</v>
      </c>
      <c r="B105" s="412" t="s">
        <v>176</v>
      </c>
      <c r="C105" s="412"/>
      <c r="D105" s="447"/>
      <c r="E105" s="402">
        <v>1205.772390094123</v>
      </c>
      <c r="F105" s="549"/>
      <c r="G105" s="539"/>
      <c r="H105" s="402">
        <v>1242.7180313776059</v>
      </c>
      <c r="I105" s="419"/>
      <c r="J105" s="401"/>
      <c r="K105" s="402">
        <v>1253.4421692784256</v>
      </c>
      <c r="L105" s="419"/>
      <c r="M105" s="401"/>
      <c r="N105" s="411" t="s">
        <v>176</v>
      </c>
    </row>
    <row r="106" spans="1:14" s="395" customFormat="1" ht="12" x14ac:dyDescent="0.2">
      <c r="A106" s="395">
        <v>809</v>
      </c>
      <c r="B106" s="412" t="s">
        <v>177</v>
      </c>
      <c r="C106" s="412"/>
      <c r="D106" s="447"/>
      <c r="E106" s="402">
        <v>727.24071303914241</v>
      </c>
      <c r="F106" s="549"/>
      <c r="G106" s="539"/>
      <c r="H106" s="402">
        <v>758.98766328011607</v>
      </c>
      <c r="I106" s="419"/>
      <c r="J106" s="401"/>
      <c r="K106" s="402">
        <v>816.03034580098802</v>
      </c>
      <c r="L106" s="419"/>
      <c r="M106" s="401"/>
      <c r="N106" s="411" t="s">
        <v>399</v>
      </c>
    </row>
    <row r="107" spans="1:14" s="395" customFormat="1" ht="12" x14ac:dyDescent="0.2">
      <c r="A107" s="395">
        <v>810</v>
      </c>
      <c r="B107" s="412" t="s">
        <v>178</v>
      </c>
      <c r="C107" s="412"/>
      <c r="D107" s="447"/>
      <c r="E107" s="402">
        <v>1052.4857602461882</v>
      </c>
      <c r="F107" s="549"/>
      <c r="G107" s="539"/>
      <c r="H107" s="402">
        <v>1148.4465235326275</v>
      </c>
      <c r="I107" s="419"/>
      <c r="J107" s="401"/>
      <c r="K107" s="402">
        <v>1169.5819422838267</v>
      </c>
      <c r="L107" s="419"/>
      <c r="M107" s="401"/>
      <c r="N107" s="411" t="s">
        <v>178</v>
      </c>
    </row>
    <row r="108" spans="1:14" s="395" customFormat="1" ht="12" x14ac:dyDescent="0.2">
      <c r="A108" s="395">
        <v>811</v>
      </c>
      <c r="B108" s="412" t="s">
        <v>179</v>
      </c>
      <c r="C108" s="412"/>
      <c r="D108" s="447"/>
      <c r="E108" s="402">
        <v>870.12614232209728</v>
      </c>
      <c r="F108" s="549"/>
      <c r="G108" s="539"/>
      <c r="H108" s="402">
        <v>905.3414346671442</v>
      </c>
      <c r="I108" s="419"/>
      <c r="J108" s="401"/>
      <c r="K108" s="402">
        <v>976.52181507646935</v>
      </c>
      <c r="L108" s="419"/>
      <c r="M108" s="401"/>
      <c r="N108" s="411" t="s">
        <v>179</v>
      </c>
    </row>
    <row r="109" spans="1:14" s="395" customFormat="1" ht="12" x14ac:dyDescent="0.2">
      <c r="B109" s="412"/>
      <c r="C109" s="412"/>
      <c r="E109" s="471"/>
      <c r="F109" s="542"/>
      <c r="G109" s="542"/>
      <c r="H109" s="471"/>
      <c r="K109" s="471"/>
    </row>
    <row r="110" spans="1:14" s="451" customFormat="1" ht="15" customHeight="1" x14ac:dyDescent="0.2">
      <c r="B110" s="452" t="s">
        <v>0</v>
      </c>
      <c r="C110" s="452"/>
      <c r="F110" s="562"/>
      <c r="G110" s="562"/>
    </row>
    <row r="111" spans="1:14" s="451" customFormat="1" ht="11.25" x14ac:dyDescent="0.2">
      <c r="B111" s="452" t="s">
        <v>1</v>
      </c>
      <c r="C111" s="452"/>
      <c r="F111" s="562"/>
      <c r="G111" s="562"/>
    </row>
    <row r="112" spans="1:14" s="395" customFormat="1" ht="12" x14ac:dyDescent="0.2">
      <c r="B112" s="412"/>
      <c r="C112" s="412"/>
      <c r="F112" s="542"/>
      <c r="G112" s="542"/>
    </row>
    <row r="113" spans="2:3" ht="14.25" x14ac:dyDescent="0.2">
      <c r="B113" s="7"/>
      <c r="C113" s="7"/>
    </row>
    <row r="114" spans="2:3" ht="14.25" x14ac:dyDescent="0.2">
      <c r="B114" s="7"/>
      <c r="C114" s="7"/>
    </row>
    <row r="115" spans="2:3" ht="14.25" x14ac:dyDescent="0.2">
      <c r="B115" s="7"/>
      <c r="C115" s="7"/>
    </row>
    <row r="116" spans="2:3" ht="14.25" x14ac:dyDescent="0.2">
      <c r="B116" s="7"/>
      <c r="C116" s="7"/>
    </row>
    <row r="117" spans="2:3" ht="14.25" x14ac:dyDescent="0.2">
      <c r="B117" s="7"/>
      <c r="C117" s="7"/>
    </row>
    <row r="118" spans="2:3" ht="14.25" x14ac:dyDescent="0.2">
      <c r="B118" s="7"/>
      <c r="C118" s="7"/>
    </row>
    <row r="119" spans="2:3" ht="14.25" x14ac:dyDescent="0.2">
      <c r="B119" s="7"/>
      <c r="C119" s="7"/>
    </row>
    <row r="120" spans="2:3" ht="14.25" x14ac:dyDescent="0.2">
      <c r="B120" s="7"/>
      <c r="C120" s="7"/>
    </row>
    <row r="121" spans="2:3" ht="14.25" x14ac:dyDescent="0.2">
      <c r="B121" s="7"/>
      <c r="C121" s="7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22" orientation="portrait" useFirstPageNumber="1" r:id="rId1"/>
  <headerFooter alignWithMargins="0">
    <oddHeader xml:space="preserve">&amp;C
</oddHead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O166"/>
  <sheetViews>
    <sheetView workbookViewId="0"/>
  </sheetViews>
  <sheetFormatPr defaultColWidth="35.28515625" defaultRowHeight="12.75" x14ac:dyDescent="0.2"/>
  <cols>
    <col min="1" max="1" width="5.28515625" customWidth="1"/>
    <col min="2" max="2" width="30.7109375" style="12" customWidth="1"/>
    <col min="3" max="3" width="0.85546875" customWidth="1"/>
    <col min="4" max="4" width="0.85546875" style="12" customWidth="1"/>
    <col min="5" max="5" width="10.7109375" style="12" customWidth="1"/>
    <col min="6" max="7" width="0.85546875" style="554" customWidth="1"/>
    <col min="8" max="8" width="10.7109375" style="12" customWidth="1"/>
    <col min="9" max="10" width="0.85546875" style="12" customWidth="1"/>
    <col min="11" max="11" width="10.7109375" style="12" customWidth="1"/>
    <col min="12" max="13" width="0.85546875" style="12" customWidth="1"/>
    <col min="14" max="14" width="44.7109375" customWidth="1"/>
    <col min="15" max="30" width="9.140625" customWidth="1"/>
  </cols>
  <sheetData>
    <row r="1" spans="1:15" ht="15" x14ac:dyDescent="0.25">
      <c r="A1" s="1" t="s">
        <v>422</v>
      </c>
      <c r="C1" s="2"/>
      <c r="N1" s="21" t="s">
        <v>70</v>
      </c>
    </row>
    <row r="3" spans="1:15" ht="15" x14ac:dyDescent="0.25">
      <c r="A3" s="4" t="s">
        <v>234</v>
      </c>
      <c r="C3" s="4"/>
      <c r="D3" s="4"/>
      <c r="E3" s="4"/>
      <c r="F3" s="538"/>
      <c r="G3" s="538"/>
      <c r="H3" s="4"/>
      <c r="I3" s="4"/>
      <c r="J3" s="4"/>
      <c r="K3" s="4"/>
      <c r="L3" s="4"/>
      <c r="M3" s="4"/>
      <c r="N3" s="4"/>
      <c r="O3" s="4"/>
    </row>
    <row r="4" spans="1:15" ht="14.25" x14ac:dyDescent="0.2">
      <c r="A4" s="7" t="s">
        <v>235</v>
      </c>
      <c r="C4" s="7"/>
      <c r="D4" s="67"/>
      <c r="E4" s="67"/>
      <c r="F4" s="555"/>
      <c r="G4" s="555"/>
      <c r="H4" s="67"/>
      <c r="I4" s="67"/>
      <c r="J4" s="67"/>
      <c r="K4" s="67"/>
      <c r="L4" s="67"/>
      <c r="M4" s="67"/>
    </row>
    <row r="5" spans="1:15" ht="6.6" customHeight="1" x14ac:dyDescent="0.2"/>
    <row r="6" spans="1:15" s="395" customFormat="1" thickBot="1" x14ac:dyDescent="0.25">
      <c r="A6" s="429" t="s">
        <v>390</v>
      </c>
      <c r="B6" s="401"/>
      <c r="C6" s="429"/>
      <c r="D6" s="406"/>
      <c r="E6" s="406"/>
      <c r="F6" s="541"/>
      <c r="G6" s="541"/>
      <c r="H6" s="406"/>
      <c r="I6" s="406"/>
      <c r="J6" s="406"/>
      <c r="K6" s="406"/>
      <c r="L6" s="406"/>
      <c r="M6" s="406"/>
      <c r="N6" s="433" t="s">
        <v>340</v>
      </c>
    </row>
    <row r="7" spans="1:15" s="395" customFormat="1" ht="25.9" customHeight="1" thickTop="1" thickBot="1" x14ac:dyDescent="0.25">
      <c r="A7" s="413" t="s">
        <v>74</v>
      </c>
      <c r="B7" s="417" t="s">
        <v>180</v>
      </c>
      <c r="C7" s="417" t="s">
        <v>37</v>
      </c>
      <c r="D7" s="435"/>
      <c r="E7" s="414">
        <v>2020</v>
      </c>
      <c r="F7" s="547"/>
      <c r="G7" s="548"/>
      <c r="H7" s="414">
        <v>2021</v>
      </c>
      <c r="I7" s="415"/>
      <c r="J7" s="417"/>
      <c r="K7" s="414">
        <v>2022</v>
      </c>
      <c r="L7" s="415"/>
      <c r="M7" s="417"/>
      <c r="N7" s="417" t="s">
        <v>181</v>
      </c>
    </row>
    <row r="8" spans="1:15" s="395" customFormat="1" hidden="1" thickTop="1" x14ac:dyDescent="0.2">
      <c r="B8" s="418"/>
      <c r="C8" s="418"/>
      <c r="D8" s="436"/>
      <c r="E8" s="401"/>
      <c r="F8" s="549"/>
      <c r="G8" s="539"/>
      <c r="H8" s="401"/>
      <c r="I8" s="419"/>
      <c r="J8" s="401"/>
      <c r="K8" s="401"/>
      <c r="L8" s="419"/>
      <c r="M8" s="401"/>
      <c r="N8" s="418"/>
    </row>
    <row r="9" spans="1:15" s="395" customFormat="1" hidden="1" thickTop="1" x14ac:dyDescent="0.2">
      <c r="B9" s="396" t="s">
        <v>31</v>
      </c>
      <c r="C9" s="396"/>
      <c r="D9" s="437"/>
      <c r="E9" s="398"/>
      <c r="F9" s="550"/>
      <c r="G9" s="540"/>
      <c r="H9" s="398"/>
      <c r="I9" s="420"/>
      <c r="J9" s="398"/>
      <c r="K9" s="398"/>
      <c r="L9" s="420"/>
      <c r="M9" s="398"/>
      <c r="N9" s="421" t="s">
        <v>38</v>
      </c>
    </row>
    <row r="10" spans="1:15" s="395" customFormat="1" ht="7.15" customHeight="1" thickTop="1" x14ac:dyDescent="0.2">
      <c r="B10" s="401"/>
      <c r="C10" s="401"/>
      <c r="D10" s="437"/>
      <c r="E10" s="398"/>
      <c r="F10" s="550"/>
      <c r="G10" s="540"/>
      <c r="H10" s="398"/>
      <c r="I10" s="420"/>
      <c r="J10" s="398"/>
      <c r="K10" s="398"/>
      <c r="L10" s="420"/>
      <c r="M10" s="398"/>
      <c r="N10" s="401"/>
    </row>
    <row r="11" spans="1:15" s="395" customFormat="1" ht="12" x14ac:dyDescent="0.2">
      <c r="A11" s="470">
        <v>1</v>
      </c>
      <c r="B11" s="47" t="s">
        <v>404</v>
      </c>
      <c r="C11" s="412"/>
      <c r="D11" s="447"/>
      <c r="E11" s="404" t="s">
        <v>49</v>
      </c>
      <c r="F11" s="550"/>
      <c r="G11" s="540"/>
      <c r="H11" s="404" t="s">
        <v>49</v>
      </c>
      <c r="I11" s="420"/>
      <c r="J11" s="398"/>
      <c r="K11" s="404" t="s">
        <v>49</v>
      </c>
      <c r="L11" s="420"/>
      <c r="M11" s="398"/>
      <c r="N11" s="46" t="s">
        <v>403</v>
      </c>
    </row>
    <row r="12" spans="1:15" s="395" customFormat="1" ht="12" x14ac:dyDescent="0.2">
      <c r="A12" s="470">
        <v>2</v>
      </c>
      <c r="B12" s="47" t="s">
        <v>184</v>
      </c>
      <c r="C12" s="412"/>
      <c r="D12" s="447"/>
      <c r="E12" s="402">
        <v>1075.418333963544</v>
      </c>
      <c r="F12" s="550"/>
      <c r="G12" s="540"/>
      <c r="H12" s="402">
        <v>1149.7036587549173</v>
      </c>
      <c r="I12" s="420"/>
      <c r="J12" s="398"/>
      <c r="K12" s="402">
        <v>1249.3657301706965</v>
      </c>
      <c r="L12" s="420"/>
      <c r="M12" s="398"/>
      <c r="N12" s="46" t="s">
        <v>185</v>
      </c>
    </row>
    <row r="13" spans="1:15" s="395" customFormat="1" ht="12" x14ac:dyDescent="0.2">
      <c r="A13" s="470">
        <v>3</v>
      </c>
      <c r="B13" s="47" t="s">
        <v>186</v>
      </c>
      <c r="C13" s="412"/>
      <c r="D13" s="447"/>
      <c r="E13" s="402">
        <v>1434.4385427382924</v>
      </c>
      <c r="F13" s="550"/>
      <c r="G13" s="540"/>
      <c r="H13" s="402">
        <v>1494.9785530676083</v>
      </c>
      <c r="I13" s="420"/>
      <c r="J13" s="398"/>
      <c r="K13" s="402">
        <v>1514.3973541819514</v>
      </c>
      <c r="L13" s="420"/>
      <c r="M13" s="398"/>
      <c r="N13" s="46" t="s">
        <v>187</v>
      </c>
    </row>
    <row r="14" spans="1:15" s="395" customFormat="1" ht="13.5" x14ac:dyDescent="0.2">
      <c r="A14" s="470">
        <v>4</v>
      </c>
      <c r="B14" s="47" t="s">
        <v>372</v>
      </c>
      <c r="C14" s="412"/>
      <c r="D14" s="447"/>
      <c r="E14" s="402"/>
      <c r="F14" s="550"/>
      <c r="G14" s="540"/>
      <c r="H14" s="402"/>
      <c r="I14" s="420"/>
      <c r="J14" s="398"/>
      <c r="K14" s="402"/>
      <c r="L14" s="420"/>
      <c r="M14" s="398"/>
      <c r="N14" s="46" t="s">
        <v>371</v>
      </c>
    </row>
    <row r="15" spans="1:15" s="395" customFormat="1" ht="12" x14ac:dyDescent="0.2">
      <c r="A15" s="470">
        <v>5</v>
      </c>
      <c r="B15" s="47" t="s">
        <v>30</v>
      </c>
      <c r="C15" s="412"/>
      <c r="D15" s="447"/>
      <c r="E15" s="402">
        <v>1185.5039163692561</v>
      </c>
      <c r="F15" s="550"/>
      <c r="G15" s="540"/>
      <c r="H15" s="402">
        <v>1272.3350001615668</v>
      </c>
      <c r="I15" s="420"/>
      <c r="J15" s="398"/>
      <c r="K15" s="402">
        <v>1383.8451091198601</v>
      </c>
      <c r="L15" s="420"/>
      <c r="M15" s="398"/>
      <c r="N15" s="46" t="s">
        <v>190</v>
      </c>
    </row>
    <row r="16" spans="1:15" s="395" customFormat="1" ht="12" customHeight="1" x14ac:dyDescent="0.2">
      <c r="A16" s="470">
        <v>6</v>
      </c>
      <c r="B16" s="47" t="s">
        <v>401</v>
      </c>
      <c r="C16" s="412"/>
      <c r="D16" s="447"/>
      <c r="E16" s="404"/>
      <c r="F16" s="550"/>
      <c r="G16" s="540"/>
      <c r="H16" s="404"/>
      <c r="I16" s="420"/>
      <c r="J16" s="398"/>
      <c r="K16" s="404"/>
      <c r="L16" s="420"/>
      <c r="M16" s="398"/>
      <c r="N16" s="46" t="s">
        <v>402</v>
      </c>
    </row>
    <row r="17" spans="1:14" s="395" customFormat="1" ht="12" x14ac:dyDescent="0.2">
      <c r="A17" s="470">
        <v>7</v>
      </c>
      <c r="B17" s="47" t="s">
        <v>193</v>
      </c>
      <c r="C17" s="412"/>
      <c r="D17" s="447"/>
      <c r="E17" s="402">
        <v>1410.6272623021939</v>
      </c>
      <c r="F17" s="550"/>
      <c r="G17" s="540"/>
      <c r="H17" s="402">
        <v>1532.8153685501738</v>
      </c>
      <c r="I17" s="420"/>
      <c r="J17" s="398"/>
      <c r="K17" s="402">
        <v>1630.0386716967987</v>
      </c>
      <c r="L17" s="420"/>
      <c r="M17" s="398"/>
      <c r="N17" s="46" t="s">
        <v>194</v>
      </c>
    </row>
    <row r="18" spans="1:14" s="395" customFormat="1" ht="12" x14ac:dyDescent="0.2">
      <c r="A18" s="470">
        <v>8</v>
      </c>
      <c r="B18" s="47" t="s">
        <v>195</v>
      </c>
      <c r="C18" s="412"/>
      <c r="D18" s="447"/>
      <c r="E18" s="402">
        <v>1412.9280674334805</v>
      </c>
      <c r="F18" s="550"/>
      <c r="G18" s="540"/>
      <c r="H18" s="402">
        <v>1495.4757902705412</v>
      </c>
      <c r="I18" s="420"/>
      <c r="J18" s="398"/>
      <c r="K18" s="402">
        <v>1596.187556493659</v>
      </c>
      <c r="L18" s="420"/>
      <c r="M18" s="398"/>
      <c r="N18" s="46" t="s">
        <v>196</v>
      </c>
    </row>
    <row r="19" spans="1:14" s="395" customFormat="1" ht="12" x14ac:dyDescent="0.2">
      <c r="A19" s="470">
        <v>9</v>
      </c>
      <c r="B19" s="47" t="s">
        <v>197</v>
      </c>
      <c r="C19" s="412"/>
      <c r="D19" s="463"/>
      <c r="E19" s="404" t="s">
        <v>49</v>
      </c>
      <c r="F19" s="550"/>
      <c r="G19" s="540"/>
      <c r="H19" s="404" t="s">
        <v>49</v>
      </c>
      <c r="I19" s="420"/>
      <c r="J19" s="398"/>
      <c r="K19" s="404" t="s">
        <v>49</v>
      </c>
      <c r="L19" s="420"/>
      <c r="M19" s="398"/>
      <c r="N19" s="46" t="s">
        <v>198</v>
      </c>
    </row>
    <row r="20" spans="1:14" s="395" customFormat="1" ht="12" x14ac:dyDescent="0.2">
      <c r="B20" s="401"/>
      <c r="D20" s="401"/>
      <c r="E20" s="401"/>
      <c r="F20" s="539"/>
      <c r="G20" s="539"/>
      <c r="H20" s="401"/>
      <c r="I20" s="401"/>
      <c r="J20" s="401"/>
      <c r="K20" s="401"/>
      <c r="L20" s="401"/>
      <c r="M20" s="401"/>
    </row>
    <row r="21" spans="1:14" s="395" customFormat="1" thickBot="1" x14ac:dyDescent="0.25">
      <c r="B21" s="401"/>
      <c r="D21" s="401"/>
      <c r="E21" s="401"/>
      <c r="F21" s="539"/>
      <c r="G21" s="539"/>
      <c r="H21" s="401"/>
      <c r="I21" s="401"/>
      <c r="J21" s="401"/>
      <c r="K21" s="401"/>
      <c r="L21" s="401"/>
      <c r="M21" s="401"/>
    </row>
    <row r="22" spans="1:14" s="395" customFormat="1" hidden="1" thickBot="1" x14ac:dyDescent="0.25">
      <c r="B22" s="401"/>
      <c r="D22" s="401"/>
      <c r="E22" s="401"/>
      <c r="F22" s="539"/>
      <c r="G22" s="539"/>
      <c r="H22" s="401"/>
      <c r="I22" s="401"/>
      <c r="J22" s="401"/>
      <c r="K22" s="401"/>
      <c r="L22" s="401"/>
      <c r="M22" s="401"/>
    </row>
    <row r="23" spans="1:14" s="395" customFormat="1" hidden="1" thickBot="1" x14ac:dyDescent="0.25">
      <c r="B23" s="401"/>
      <c r="D23" s="401"/>
      <c r="E23" s="401"/>
      <c r="F23" s="539"/>
      <c r="G23" s="539"/>
      <c r="H23" s="401"/>
      <c r="I23" s="401"/>
      <c r="J23" s="401"/>
      <c r="K23" s="401"/>
      <c r="L23" s="401"/>
      <c r="M23" s="401"/>
    </row>
    <row r="24" spans="1:14" s="395" customFormat="1" hidden="1" thickBot="1" x14ac:dyDescent="0.25">
      <c r="B24" s="401"/>
      <c r="D24" s="401"/>
      <c r="E24" s="401"/>
      <c r="F24" s="539"/>
      <c r="G24" s="539"/>
      <c r="H24" s="401"/>
      <c r="I24" s="401"/>
      <c r="J24" s="401"/>
      <c r="K24" s="401"/>
      <c r="L24" s="401"/>
      <c r="M24" s="401"/>
    </row>
    <row r="25" spans="1:14" s="395" customFormat="1" hidden="1" thickBot="1" x14ac:dyDescent="0.25">
      <c r="B25" s="401"/>
      <c r="D25" s="401"/>
      <c r="E25" s="401"/>
      <c r="F25" s="539"/>
      <c r="G25" s="539"/>
      <c r="H25" s="401"/>
      <c r="I25" s="401"/>
      <c r="J25" s="401"/>
      <c r="K25" s="401"/>
      <c r="L25" s="401"/>
      <c r="M25" s="401"/>
    </row>
    <row r="26" spans="1:14" s="395" customFormat="1" hidden="1" thickBot="1" x14ac:dyDescent="0.25">
      <c r="B26" s="401"/>
      <c r="D26" s="401"/>
      <c r="E26" s="401"/>
      <c r="F26" s="539"/>
      <c r="G26" s="539"/>
      <c r="H26" s="401"/>
      <c r="I26" s="401"/>
      <c r="J26" s="401"/>
      <c r="K26" s="401"/>
      <c r="L26" s="401"/>
      <c r="M26" s="401"/>
    </row>
    <row r="27" spans="1:14" s="395" customFormat="1" hidden="1" thickBot="1" x14ac:dyDescent="0.25">
      <c r="B27" s="396">
        <f>B3</f>
        <v>0</v>
      </c>
      <c r="C27" s="412"/>
      <c r="D27" s="398"/>
      <c r="E27" s="398"/>
      <c r="F27" s="540"/>
      <c r="G27" s="540"/>
      <c r="H27" s="398"/>
      <c r="I27" s="398"/>
      <c r="J27" s="398"/>
      <c r="K27" s="398"/>
      <c r="L27" s="398"/>
      <c r="M27" s="398"/>
      <c r="N27" s="411"/>
    </row>
    <row r="28" spans="1:14" s="395" customFormat="1" hidden="1" thickBot="1" x14ac:dyDescent="0.25">
      <c r="B28" s="412">
        <f>B4</f>
        <v>0</v>
      </c>
      <c r="C28" s="412"/>
      <c r="D28" s="398"/>
      <c r="E28" s="398"/>
      <c r="F28" s="540"/>
      <c r="G28" s="540"/>
      <c r="H28" s="398"/>
      <c r="I28" s="398"/>
      <c r="J28" s="398"/>
      <c r="K28" s="398"/>
      <c r="L28" s="398"/>
      <c r="M28" s="398"/>
      <c r="N28" s="411"/>
    </row>
    <row r="29" spans="1:14" s="395" customFormat="1" hidden="1" thickBot="1" x14ac:dyDescent="0.25">
      <c r="B29" s="412"/>
      <c r="C29" s="412"/>
      <c r="D29" s="398"/>
      <c r="E29" s="398"/>
      <c r="F29" s="540"/>
      <c r="G29" s="540"/>
      <c r="H29" s="398"/>
      <c r="I29" s="398"/>
      <c r="J29" s="398"/>
      <c r="K29" s="398"/>
      <c r="L29" s="398"/>
      <c r="M29" s="398"/>
      <c r="N29" s="411"/>
    </row>
    <row r="30" spans="1:14" s="395" customFormat="1" hidden="1" thickBot="1" x14ac:dyDescent="0.25">
      <c r="B30" s="446">
        <f>B6</f>
        <v>0</v>
      </c>
      <c r="C30" s="412"/>
      <c r="D30" s="398"/>
      <c r="E30" s="398"/>
      <c r="F30" s="540"/>
      <c r="G30" s="540"/>
      <c r="H30" s="398"/>
      <c r="I30" s="398"/>
      <c r="J30" s="398"/>
      <c r="K30" s="398"/>
      <c r="L30" s="398"/>
      <c r="M30" s="398"/>
      <c r="N30" s="465" t="str">
        <f>N6</f>
        <v>EUR</v>
      </c>
    </row>
    <row r="31" spans="1:14" s="395" customFormat="1" ht="25.9" customHeight="1" thickTop="1" thickBot="1" x14ac:dyDescent="0.25">
      <c r="A31" s="413" t="s">
        <v>74</v>
      </c>
      <c r="B31" s="414" t="s">
        <v>199</v>
      </c>
      <c r="C31" s="415" t="s">
        <v>37</v>
      </c>
      <c r="D31" s="435"/>
      <c r="E31" s="414">
        <v>2020</v>
      </c>
      <c r="F31" s="547"/>
      <c r="G31" s="548"/>
      <c r="H31" s="414">
        <v>2021</v>
      </c>
      <c r="I31" s="415"/>
      <c r="J31" s="417"/>
      <c r="K31" s="414">
        <v>2022</v>
      </c>
      <c r="L31" s="415"/>
      <c r="M31" s="417"/>
      <c r="N31" s="417" t="s">
        <v>22</v>
      </c>
    </row>
    <row r="32" spans="1:14" s="395" customFormat="1" hidden="1" thickTop="1" x14ac:dyDescent="0.2">
      <c r="B32" s="412"/>
      <c r="C32" s="477"/>
      <c r="D32" s="437"/>
      <c r="E32" s="398"/>
      <c r="F32" s="550"/>
      <c r="G32" s="540"/>
      <c r="H32" s="398"/>
      <c r="I32" s="420"/>
      <c r="J32" s="398"/>
      <c r="K32" s="398"/>
      <c r="L32" s="420"/>
      <c r="M32" s="398"/>
      <c r="N32" s="411"/>
    </row>
    <row r="33" spans="1:14" s="395" customFormat="1" hidden="1" thickTop="1" x14ac:dyDescent="0.2">
      <c r="B33" s="396" t="s">
        <v>31</v>
      </c>
      <c r="C33" s="477"/>
      <c r="D33" s="437"/>
      <c r="E33" s="398"/>
      <c r="F33" s="550"/>
      <c r="G33" s="540"/>
      <c r="H33" s="398"/>
      <c r="I33" s="420"/>
      <c r="J33" s="398"/>
      <c r="K33" s="398"/>
      <c r="L33" s="420"/>
      <c r="M33" s="398"/>
      <c r="N33" s="466" t="s">
        <v>38</v>
      </c>
    </row>
    <row r="34" spans="1:14" s="395" customFormat="1" ht="7.15" customHeight="1" thickTop="1" x14ac:dyDescent="0.2">
      <c r="B34" s="412"/>
      <c r="C34" s="477"/>
      <c r="D34" s="437"/>
      <c r="E34" s="398"/>
      <c r="F34" s="550"/>
      <c r="G34" s="540"/>
      <c r="H34" s="398"/>
      <c r="I34" s="420"/>
      <c r="J34" s="398"/>
      <c r="K34" s="398"/>
      <c r="L34" s="420"/>
      <c r="M34" s="398"/>
      <c r="N34" s="411"/>
    </row>
    <row r="35" spans="1:14" s="395" customFormat="1" ht="12" x14ac:dyDescent="0.2">
      <c r="A35" s="395" t="s">
        <v>23</v>
      </c>
      <c r="B35" s="412" t="s">
        <v>343</v>
      </c>
      <c r="C35" s="477"/>
      <c r="D35" s="447"/>
      <c r="E35" s="402">
        <v>1497.5803025847142</v>
      </c>
      <c r="F35" s="550"/>
      <c r="G35" s="540"/>
      <c r="H35" s="402">
        <v>1570.7217783241138</v>
      </c>
      <c r="I35" s="420"/>
      <c r="J35" s="398"/>
      <c r="K35" s="402">
        <v>1636.9244394836458</v>
      </c>
      <c r="L35" s="420"/>
      <c r="M35" s="398"/>
      <c r="N35" s="412" t="s">
        <v>343</v>
      </c>
    </row>
    <row r="36" spans="1:14" s="395" customFormat="1" ht="12" x14ac:dyDescent="0.2">
      <c r="A36" s="467" t="s">
        <v>24</v>
      </c>
      <c r="B36" s="468" t="s">
        <v>25</v>
      </c>
      <c r="C36" s="477"/>
      <c r="D36" s="447"/>
      <c r="E36" s="402">
        <v>955.87395134321798</v>
      </c>
      <c r="F36" s="550"/>
      <c r="G36" s="540"/>
      <c r="H36" s="402">
        <v>1036.3264202440291</v>
      </c>
      <c r="I36" s="420"/>
      <c r="J36" s="398"/>
      <c r="K36" s="402">
        <v>1129.2221139634933</v>
      </c>
      <c r="L36" s="420"/>
      <c r="M36" s="398"/>
      <c r="N36" s="468" t="s">
        <v>25</v>
      </c>
    </row>
    <row r="37" spans="1:14" s="395" customFormat="1" ht="12" x14ac:dyDescent="0.2">
      <c r="A37" s="395">
        <v>11</v>
      </c>
      <c r="B37" s="464" t="s">
        <v>200</v>
      </c>
      <c r="C37" s="477"/>
      <c r="D37" s="447"/>
      <c r="E37" s="402">
        <v>1055.2558316730328</v>
      </c>
      <c r="F37" s="550"/>
      <c r="G37" s="540"/>
      <c r="H37" s="402">
        <v>1112.1834988272453</v>
      </c>
      <c r="I37" s="420"/>
      <c r="J37" s="398"/>
      <c r="K37" s="402">
        <v>1201.2741575572231</v>
      </c>
      <c r="L37" s="420"/>
      <c r="M37" s="398"/>
      <c r="N37" s="464" t="s">
        <v>200</v>
      </c>
    </row>
    <row r="38" spans="1:14" s="395" customFormat="1" ht="12" x14ac:dyDescent="0.2">
      <c r="A38" s="395">
        <v>12</v>
      </c>
      <c r="B38" s="464" t="s">
        <v>201</v>
      </c>
      <c r="C38" s="477"/>
      <c r="D38" s="447"/>
      <c r="E38" s="402">
        <v>1142.0998800423056</v>
      </c>
      <c r="F38" s="550"/>
      <c r="G38" s="540"/>
      <c r="H38" s="402">
        <v>1217.667323136649</v>
      </c>
      <c r="I38" s="420"/>
      <c r="J38" s="398"/>
      <c r="K38" s="402">
        <v>1312.7002637781613</v>
      </c>
      <c r="L38" s="420"/>
      <c r="M38" s="398"/>
      <c r="N38" s="464" t="s">
        <v>201</v>
      </c>
    </row>
    <row r="39" spans="1:14" s="395" customFormat="1" ht="12" x14ac:dyDescent="0.2">
      <c r="A39" s="395">
        <v>21</v>
      </c>
      <c r="B39" s="464" t="s">
        <v>202</v>
      </c>
      <c r="C39" s="477"/>
      <c r="D39" s="447"/>
      <c r="E39" s="402">
        <v>1211.8654589602327</v>
      </c>
      <c r="F39" s="550"/>
      <c r="G39" s="540"/>
      <c r="H39" s="402">
        <v>1312.1311427961552</v>
      </c>
      <c r="I39" s="420"/>
      <c r="J39" s="398"/>
      <c r="K39" s="402">
        <v>1407.5131643366803</v>
      </c>
      <c r="L39" s="420"/>
      <c r="M39" s="398"/>
      <c r="N39" s="464" t="s">
        <v>202</v>
      </c>
    </row>
    <row r="40" spans="1:14" s="395" customFormat="1" ht="12" x14ac:dyDescent="0.2">
      <c r="A40" s="395">
        <v>22</v>
      </c>
      <c r="B40" s="464" t="s">
        <v>203</v>
      </c>
      <c r="C40" s="477"/>
      <c r="D40" s="447"/>
      <c r="E40" s="402">
        <v>1166.4763446364902</v>
      </c>
      <c r="F40" s="550"/>
      <c r="G40" s="540"/>
      <c r="H40" s="402">
        <v>1267.8847481099224</v>
      </c>
      <c r="I40" s="420"/>
      <c r="J40" s="398"/>
      <c r="K40" s="402">
        <v>1323.375201871713</v>
      </c>
      <c r="L40" s="420"/>
      <c r="M40" s="398"/>
      <c r="N40" s="464" t="s">
        <v>203</v>
      </c>
    </row>
    <row r="41" spans="1:14" s="395" customFormat="1" ht="12" x14ac:dyDescent="0.2">
      <c r="A41" s="395">
        <v>23</v>
      </c>
      <c r="B41" s="464" t="s">
        <v>204</v>
      </c>
      <c r="C41" s="477"/>
      <c r="D41" s="447"/>
      <c r="E41" s="402">
        <v>1251.2165110058759</v>
      </c>
      <c r="F41" s="550"/>
      <c r="G41" s="540"/>
      <c r="H41" s="402">
        <v>1318.5917700117097</v>
      </c>
      <c r="I41" s="420"/>
      <c r="J41" s="398"/>
      <c r="K41" s="402">
        <v>1458.6353454433754</v>
      </c>
      <c r="L41" s="420"/>
      <c r="M41" s="398"/>
      <c r="N41" s="464" t="s">
        <v>204</v>
      </c>
    </row>
    <row r="42" spans="1:14" s="395" customFormat="1" ht="12" x14ac:dyDescent="0.2">
      <c r="A42" s="395">
        <v>24</v>
      </c>
      <c r="B42" s="464" t="s">
        <v>205</v>
      </c>
      <c r="C42" s="477"/>
      <c r="D42" s="447"/>
      <c r="E42" s="402">
        <v>1309.8715103238521</v>
      </c>
      <c r="F42" s="550"/>
      <c r="G42" s="540"/>
      <c r="H42" s="402">
        <v>1399.165070547376</v>
      </c>
      <c r="I42" s="420"/>
      <c r="J42" s="398"/>
      <c r="K42" s="402">
        <v>1481.1408073281116</v>
      </c>
      <c r="L42" s="420"/>
      <c r="M42" s="398"/>
      <c r="N42" s="464" t="s">
        <v>205</v>
      </c>
    </row>
    <row r="43" spans="1:14" s="395" customFormat="1" ht="12" x14ac:dyDescent="0.2">
      <c r="A43" s="395">
        <v>25</v>
      </c>
      <c r="B43" s="464" t="s">
        <v>206</v>
      </c>
      <c r="C43" s="477"/>
      <c r="D43" s="447"/>
      <c r="E43" s="402">
        <v>1311.5021402358971</v>
      </c>
      <c r="F43" s="550"/>
      <c r="G43" s="540"/>
      <c r="H43" s="402">
        <v>1378.4825374916227</v>
      </c>
      <c r="I43" s="420"/>
      <c r="J43" s="398"/>
      <c r="K43" s="402">
        <v>1494.1784874163359</v>
      </c>
      <c r="L43" s="420"/>
      <c r="M43" s="398"/>
      <c r="N43" s="464" t="s">
        <v>206</v>
      </c>
    </row>
    <row r="44" spans="1:14" s="395" customFormat="1" ht="12" x14ac:dyDescent="0.2">
      <c r="A44" s="395">
        <v>31</v>
      </c>
      <c r="B44" s="464" t="s">
        <v>207</v>
      </c>
      <c r="C44" s="477"/>
      <c r="D44" s="447"/>
      <c r="E44" s="402">
        <v>1356.5966088058067</v>
      </c>
      <c r="F44" s="550"/>
      <c r="G44" s="540"/>
      <c r="H44" s="402">
        <v>1457.1349233071949</v>
      </c>
      <c r="I44" s="420"/>
      <c r="J44" s="398"/>
      <c r="K44" s="402">
        <v>1545.2593121533298</v>
      </c>
      <c r="L44" s="420"/>
      <c r="M44" s="398"/>
      <c r="N44" s="464" t="s">
        <v>207</v>
      </c>
    </row>
    <row r="45" spans="1:14" s="395" customFormat="1" ht="12" x14ac:dyDescent="0.2">
      <c r="A45" s="395">
        <v>32</v>
      </c>
      <c r="B45" s="464" t="s">
        <v>208</v>
      </c>
      <c r="C45" s="477"/>
      <c r="D45" s="447"/>
      <c r="E45" s="402">
        <v>1447.6702193511001</v>
      </c>
      <c r="F45" s="550"/>
      <c r="G45" s="540"/>
      <c r="H45" s="402">
        <v>1522.1576623508547</v>
      </c>
      <c r="I45" s="420"/>
      <c r="J45" s="398"/>
      <c r="K45" s="402">
        <v>1733.2744731994298</v>
      </c>
      <c r="L45" s="420"/>
      <c r="M45" s="398"/>
      <c r="N45" s="464" t="s">
        <v>208</v>
      </c>
    </row>
    <row r="46" spans="1:14" s="395" customFormat="1" ht="12" x14ac:dyDescent="0.2">
      <c r="A46" s="395">
        <v>33</v>
      </c>
      <c r="B46" s="47" t="s">
        <v>209</v>
      </c>
      <c r="C46" s="477"/>
      <c r="D46" s="447"/>
      <c r="E46" s="402">
        <v>1710.3276984352221</v>
      </c>
      <c r="F46" s="550"/>
      <c r="G46" s="540"/>
      <c r="H46" s="402">
        <v>1738.0682525028858</v>
      </c>
      <c r="I46" s="420"/>
      <c r="J46" s="398"/>
      <c r="K46" s="402">
        <v>1974.665630443651</v>
      </c>
      <c r="L46" s="420"/>
      <c r="M46" s="398"/>
      <c r="N46" s="47" t="s">
        <v>209</v>
      </c>
    </row>
    <row r="47" spans="1:14" s="395" customFormat="1" ht="13.5" x14ac:dyDescent="0.2">
      <c r="A47" s="395">
        <v>34</v>
      </c>
      <c r="B47" s="464" t="s">
        <v>357</v>
      </c>
      <c r="C47" s="477"/>
      <c r="D47" s="447"/>
      <c r="E47" s="404"/>
      <c r="F47" s="550"/>
      <c r="G47" s="540"/>
      <c r="H47" s="404"/>
      <c r="I47" s="420"/>
      <c r="J47" s="398"/>
      <c r="K47" s="404"/>
      <c r="L47" s="420"/>
      <c r="M47" s="398"/>
      <c r="N47" s="464" t="s">
        <v>357</v>
      </c>
    </row>
    <row r="48" spans="1:14" s="395" customFormat="1" ht="13.5" x14ac:dyDescent="0.2">
      <c r="A48" s="395" t="s">
        <v>211</v>
      </c>
      <c r="B48" s="464" t="s">
        <v>358</v>
      </c>
      <c r="C48" s="477"/>
      <c r="D48" s="447"/>
      <c r="E48" s="402"/>
      <c r="F48" s="550"/>
      <c r="G48" s="540"/>
      <c r="H48" s="402"/>
      <c r="I48" s="420"/>
      <c r="J48" s="398"/>
      <c r="K48" s="402"/>
      <c r="L48" s="420"/>
      <c r="M48" s="398"/>
      <c r="N48" s="464" t="s">
        <v>358</v>
      </c>
    </row>
    <row r="49" spans="1:15" s="395" customFormat="1" ht="12" x14ac:dyDescent="0.2">
      <c r="B49" s="401"/>
      <c r="D49" s="401"/>
      <c r="E49" s="401"/>
      <c r="F49" s="539"/>
      <c r="G49" s="539"/>
      <c r="H49" s="401"/>
      <c r="I49" s="401"/>
      <c r="J49" s="401"/>
      <c r="K49" s="401"/>
      <c r="L49" s="401"/>
      <c r="M49" s="401"/>
    </row>
    <row r="50" spans="1:15" s="395" customFormat="1" thickBot="1" x14ac:dyDescent="0.25">
      <c r="B50" s="401"/>
      <c r="D50" s="401"/>
      <c r="E50" s="401"/>
      <c r="F50" s="539"/>
      <c r="G50" s="539"/>
      <c r="H50" s="401"/>
      <c r="I50" s="401"/>
      <c r="J50" s="401"/>
      <c r="K50" s="401"/>
      <c r="L50" s="401"/>
      <c r="M50" s="401"/>
    </row>
    <row r="51" spans="1:15" s="395" customFormat="1" ht="26.1" customHeight="1" thickTop="1" thickBot="1" x14ac:dyDescent="0.25">
      <c r="A51" s="413" t="s">
        <v>74</v>
      </c>
      <c r="B51" s="469" t="s">
        <v>225</v>
      </c>
      <c r="C51" s="478" t="s">
        <v>37</v>
      </c>
      <c r="D51" s="435"/>
      <c r="E51" s="414">
        <v>2020</v>
      </c>
      <c r="F51" s="547"/>
      <c r="G51" s="548"/>
      <c r="H51" s="414">
        <v>2021</v>
      </c>
      <c r="I51" s="415"/>
      <c r="J51" s="417"/>
      <c r="K51" s="414">
        <v>2022</v>
      </c>
      <c r="L51" s="415"/>
      <c r="M51" s="417"/>
      <c r="N51" s="417" t="s">
        <v>12</v>
      </c>
    </row>
    <row r="52" spans="1:15" s="395" customFormat="1" thickTop="1" x14ac:dyDescent="0.2">
      <c r="B52" s="418"/>
      <c r="C52" s="418"/>
      <c r="D52" s="436"/>
      <c r="E52" s="401"/>
      <c r="F52" s="549"/>
      <c r="G52" s="539"/>
      <c r="H52" s="401"/>
      <c r="I52" s="419"/>
      <c r="J52" s="401"/>
      <c r="K52" s="401"/>
      <c r="L52" s="419"/>
      <c r="M52" s="401"/>
      <c r="N52" s="418"/>
    </row>
    <row r="53" spans="1:15" s="395" customFormat="1" ht="12" x14ac:dyDescent="0.2">
      <c r="A53" s="470" t="s">
        <v>5</v>
      </c>
      <c r="B53" s="412" t="s">
        <v>13</v>
      </c>
      <c r="C53" s="412"/>
      <c r="D53" s="447"/>
      <c r="E53" s="402">
        <v>1370.9307675891905</v>
      </c>
      <c r="F53" s="550"/>
      <c r="G53" s="540"/>
      <c r="H53" s="402">
        <v>1476.7334157947262</v>
      </c>
      <c r="I53" s="420"/>
      <c r="J53" s="398"/>
      <c r="K53" s="402">
        <v>1577.1783125669881</v>
      </c>
      <c r="L53" s="420"/>
      <c r="M53" s="398"/>
      <c r="N53" s="411" t="s">
        <v>19</v>
      </c>
      <c r="O53" s="471" t="s">
        <v>37</v>
      </c>
    </row>
    <row r="54" spans="1:15" s="395" customFormat="1" ht="12" x14ac:dyDescent="0.2">
      <c r="A54" s="470" t="s">
        <v>6</v>
      </c>
      <c r="B54" s="412" t="s">
        <v>14</v>
      </c>
      <c r="C54" s="412"/>
      <c r="D54" s="447"/>
      <c r="E54" s="402">
        <v>1647.7250241860493</v>
      </c>
      <c r="F54" s="550"/>
      <c r="G54" s="540"/>
      <c r="H54" s="402">
        <v>1719.4361270459422</v>
      </c>
      <c r="I54" s="420"/>
      <c r="J54" s="398"/>
      <c r="K54" s="402">
        <v>1894.3251293403644</v>
      </c>
      <c r="L54" s="420"/>
      <c r="M54" s="398"/>
      <c r="N54" s="411" t="s">
        <v>216</v>
      </c>
    </row>
    <row r="55" spans="1:15" s="395" customFormat="1" ht="12" x14ac:dyDescent="0.2">
      <c r="A55" s="470" t="s">
        <v>7</v>
      </c>
      <c r="B55" s="412" t="s">
        <v>221</v>
      </c>
      <c r="C55" s="412"/>
      <c r="D55" s="447"/>
      <c r="E55" s="402">
        <v>1309.6431559777527</v>
      </c>
      <c r="F55" s="550"/>
      <c r="G55" s="540"/>
      <c r="H55" s="402">
        <v>1424.3792791012072</v>
      </c>
      <c r="I55" s="420"/>
      <c r="J55" s="398"/>
      <c r="K55" s="402">
        <v>1516.0526408304406</v>
      </c>
      <c r="L55" s="420"/>
      <c r="M55" s="398"/>
      <c r="N55" s="411" t="s">
        <v>217</v>
      </c>
    </row>
    <row r="56" spans="1:15" s="395" customFormat="1" ht="12" x14ac:dyDescent="0.2">
      <c r="A56" s="470" t="s">
        <v>8</v>
      </c>
      <c r="B56" s="412" t="s">
        <v>15</v>
      </c>
      <c r="C56" s="412"/>
      <c r="D56" s="447"/>
      <c r="E56" s="402">
        <v>1426.3432425555902</v>
      </c>
      <c r="F56" s="550"/>
      <c r="G56" s="540"/>
      <c r="H56" s="402">
        <v>1532.815355304884</v>
      </c>
      <c r="I56" s="420"/>
      <c r="J56" s="398"/>
      <c r="K56" s="402">
        <v>1640.01491232853</v>
      </c>
      <c r="L56" s="420"/>
      <c r="M56" s="398"/>
      <c r="N56" s="411" t="s">
        <v>218</v>
      </c>
    </row>
    <row r="57" spans="1:15" s="395" customFormat="1" ht="12" x14ac:dyDescent="0.2">
      <c r="A57" s="470" t="s">
        <v>9</v>
      </c>
      <c r="B57" s="412" t="s">
        <v>16</v>
      </c>
      <c r="C57" s="412"/>
      <c r="D57" s="447"/>
      <c r="E57" s="402">
        <v>1057.0403578896796</v>
      </c>
      <c r="F57" s="550"/>
      <c r="G57" s="540"/>
      <c r="H57" s="402">
        <v>1113.4445346555019</v>
      </c>
      <c r="I57" s="420"/>
      <c r="J57" s="398"/>
      <c r="K57" s="402">
        <v>1193.9600772705696</v>
      </c>
      <c r="L57" s="420"/>
      <c r="M57" s="398"/>
      <c r="N57" s="411" t="s">
        <v>20</v>
      </c>
    </row>
    <row r="58" spans="1:15" s="395" customFormat="1" ht="12" x14ac:dyDescent="0.2">
      <c r="A58" s="470" t="s">
        <v>10</v>
      </c>
      <c r="B58" s="412" t="s">
        <v>17</v>
      </c>
      <c r="C58" s="412"/>
      <c r="D58" s="447"/>
      <c r="E58" s="402">
        <v>1156.6466386448772</v>
      </c>
      <c r="F58" s="550"/>
      <c r="G58" s="540"/>
      <c r="H58" s="402">
        <v>1231.012372301876</v>
      </c>
      <c r="I58" s="420"/>
      <c r="J58" s="398"/>
      <c r="K58" s="402">
        <v>1312.1866183633049</v>
      </c>
      <c r="L58" s="420"/>
      <c r="M58" s="398"/>
      <c r="N58" s="411" t="s">
        <v>219</v>
      </c>
    </row>
    <row r="59" spans="1:15" s="395" customFormat="1" ht="12" x14ac:dyDescent="0.2">
      <c r="A59" s="470" t="s">
        <v>11</v>
      </c>
      <c r="B59" s="412" t="s">
        <v>18</v>
      </c>
      <c r="C59" s="412"/>
      <c r="D59" s="447"/>
      <c r="E59" s="402">
        <v>1026.1008660729115</v>
      </c>
      <c r="F59" s="550"/>
      <c r="G59" s="540"/>
      <c r="H59" s="402">
        <v>1082.5007064785275</v>
      </c>
      <c r="I59" s="420"/>
      <c r="J59" s="398"/>
      <c r="K59" s="402">
        <v>1163.9754650744355</v>
      </c>
      <c r="L59" s="420"/>
      <c r="M59" s="398"/>
      <c r="N59" s="411" t="s">
        <v>220</v>
      </c>
    </row>
    <row r="60" spans="1:15" s="395" customFormat="1" ht="12" x14ac:dyDescent="0.2">
      <c r="B60" s="412"/>
      <c r="D60" s="401"/>
      <c r="E60" s="402"/>
      <c r="F60" s="539"/>
      <c r="G60" s="539"/>
      <c r="H60" s="402"/>
      <c r="I60" s="401"/>
      <c r="J60" s="401"/>
      <c r="K60" s="402"/>
      <c r="L60" s="401"/>
      <c r="M60" s="401"/>
    </row>
    <row r="61" spans="1:15" s="472" customFormat="1" ht="11.25" x14ac:dyDescent="0.2">
      <c r="B61" s="473" t="s">
        <v>0</v>
      </c>
      <c r="D61" s="474"/>
      <c r="E61" s="490"/>
      <c r="F61" s="574"/>
      <c r="G61" s="574"/>
      <c r="H61" s="490"/>
      <c r="I61" s="474"/>
      <c r="J61" s="474"/>
      <c r="K61" s="490"/>
      <c r="L61" s="474"/>
      <c r="M61" s="474"/>
    </row>
    <row r="62" spans="1:15" s="472" customFormat="1" ht="11.25" x14ac:dyDescent="0.2">
      <c r="B62" s="473" t="s">
        <v>1</v>
      </c>
      <c r="D62" s="474"/>
      <c r="E62" s="474"/>
      <c r="F62" s="574"/>
      <c r="G62" s="574"/>
      <c r="H62" s="474"/>
      <c r="I62" s="474"/>
      <c r="J62" s="474"/>
      <c r="K62" s="474"/>
      <c r="L62" s="474"/>
      <c r="M62" s="474"/>
    </row>
    <row r="63" spans="1:15" s="30" customFormat="1" ht="12" x14ac:dyDescent="0.2">
      <c r="B63" s="163"/>
      <c r="D63" s="36"/>
      <c r="E63" s="36"/>
      <c r="F63" s="556"/>
      <c r="G63" s="556"/>
      <c r="H63" s="36"/>
      <c r="I63" s="36"/>
      <c r="J63" s="36"/>
      <c r="K63" s="36"/>
      <c r="L63" s="36"/>
      <c r="M63" s="36"/>
    </row>
    <row r="64" spans="1:15" s="30" customFormat="1" ht="12" x14ac:dyDescent="0.2">
      <c r="B64" s="163"/>
      <c r="D64" s="36"/>
      <c r="E64" s="36"/>
      <c r="F64" s="556"/>
      <c r="G64" s="556"/>
      <c r="H64" s="36"/>
      <c r="I64" s="36"/>
      <c r="J64" s="36"/>
      <c r="K64" s="36"/>
      <c r="L64" s="36"/>
      <c r="M64" s="36"/>
    </row>
    <row r="65" spans="2:13" s="30" customFormat="1" ht="12" x14ac:dyDescent="0.2">
      <c r="B65" s="36"/>
      <c r="D65" s="36"/>
      <c r="E65" s="36"/>
      <c r="F65" s="556"/>
      <c r="G65" s="556"/>
      <c r="H65" s="36"/>
      <c r="I65" s="36"/>
      <c r="J65" s="36"/>
      <c r="K65" s="36"/>
      <c r="L65" s="36"/>
      <c r="M65" s="36"/>
    </row>
    <row r="66" spans="2:13" s="30" customFormat="1" ht="12" x14ac:dyDescent="0.2">
      <c r="B66" s="36"/>
      <c r="D66" s="36"/>
      <c r="E66" s="36"/>
      <c r="F66" s="556"/>
      <c r="G66" s="556"/>
      <c r="H66" s="36"/>
      <c r="I66" s="36"/>
      <c r="J66" s="36"/>
      <c r="K66" s="36"/>
      <c r="L66" s="36"/>
      <c r="M66" s="36"/>
    </row>
    <row r="67" spans="2:13" s="30" customFormat="1" ht="12" x14ac:dyDescent="0.2">
      <c r="B67" s="36"/>
      <c r="D67" s="36"/>
      <c r="E67" s="36"/>
      <c r="F67" s="556"/>
      <c r="G67" s="556"/>
      <c r="H67" s="36"/>
      <c r="I67" s="36"/>
      <c r="J67" s="36"/>
      <c r="K67" s="36"/>
      <c r="L67" s="36"/>
      <c r="M67" s="36"/>
    </row>
    <row r="68" spans="2:13" s="30" customFormat="1" ht="12" x14ac:dyDescent="0.2">
      <c r="B68" s="36"/>
      <c r="D68" s="36"/>
      <c r="E68" s="36"/>
      <c r="F68" s="556"/>
      <c r="G68" s="556"/>
      <c r="H68" s="36"/>
      <c r="I68" s="36"/>
      <c r="J68" s="36"/>
      <c r="K68" s="36"/>
      <c r="L68" s="36"/>
      <c r="M68" s="36"/>
    </row>
    <row r="69" spans="2:13" s="30" customFormat="1" ht="12" x14ac:dyDescent="0.2">
      <c r="B69" s="36"/>
      <c r="D69" s="36"/>
      <c r="E69" s="36"/>
      <c r="F69" s="556"/>
      <c r="G69" s="556"/>
      <c r="H69" s="36"/>
      <c r="I69" s="36"/>
      <c r="J69" s="36"/>
      <c r="K69" s="36"/>
      <c r="L69" s="36"/>
      <c r="M69" s="36"/>
    </row>
    <row r="70" spans="2:13" s="30" customFormat="1" ht="12" x14ac:dyDescent="0.2">
      <c r="B70" s="36"/>
      <c r="D70" s="36"/>
      <c r="E70" s="36"/>
      <c r="F70" s="556"/>
      <c r="G70" s="556"/>
      <c r="H70" s="36"/>
      <c r="I70" s="36"/>
      <c r="J70" s="36"/>
      <c r="K70" s="36"/>
      <c r="L70" s="36"/>
      <c r="M70" s="36"/>
    </row>
    <row r="71" spans="2:13" s="30" customFormat="1" ht="12" x14ac:dyDescent="0.2">
      <c r="B71" s="36"/>
      <c r="D71" s="36"/>
      <c r="E71" s="36"/>
      <c r="F71" s="556"/>
      <c r="G71" s="556"/>
      <c r="H71" s="36"/>
      <c r="I71" s="36"/>
      <c r="J71" s="36"/>
      <c r="K71" s="36"/>
      <c r="L71" s="36"/>
      <c r="M71" s="36"/>
    </row>
    <row r="72" spans="2:13" s="30" customFormat="1" ht="12" x14ac:dyDescent="0.2">
      <c r="B72" s="36"/>
      <c r="D72" s="36"/>
      <c r="E72" s="36"/>
      <c r="F72" s="556"/>
      <c r="G72" s="556"/>
      <c r="H72" s="36"/>
      <c r="I72" s="36"/>
      <c r="J72" s="36"/>
      <c r="K72" s="36"/>
      <c r="L72" s="36"/>
      <c r="M72" s="36"/>
    </row>
    <row r="73" spans="2:13" s="30" customFormat="1" ht="12" x14ac:dyDescent="0.2">
      <c r="B73" s="36"/>
      <c r="C73" s="36"/>
      <c r="D73" s="36"/>
      <c r="E73" s="36"/>
      <c r="F73" s="556"/>
      <c r="G73" s="556"/>
      <c r="H73" s="36"/>
      <c r="I73" s="36"/>
      <c r="J73" s="36"/>
      <c r="K73" s="36"/>
      <c r="L73" s="36"/>
      <c r="M73" s="36"/>
    </row>
    <row r="74" spans="2:13" s="30" customFormat="1" ht="12" x14ac:dyDescent="0.2">
      <c r="B74" s="36"/>
      <c r="D74" s="36"/>
      <c r="E74" s="36"/>
      <c r="F74" s="556"/>
      <c r="G74" s="556"/>
      <c r="H74" s="36"/>
      <c r="I74" s="36"/>
      <c r="J74" s="36"/>
      <c r="K74" s="36"/>
      <c r="L74" s="36"/>
      <c r="M74" s="36"/>
    </row>
    <row r="75" spans="2:13" s="30" customFormat="1" ht="12" x14ac:dyDescent="0.2">
      <c r="B75" s="36"/>
      <c r="D75" s="36"/>
      <c r="E75" s="36"/>
      <c r="F75" s="556"/>
      <c r="G75" s="556"/>
      <c r="H75" s="36"/>
      <c r="I75" s="36"/>
      <c r="J75" s="36"/>
      <c r="K75" s="36"/>
      <c r="L75" s="36"/>
      <c r="M75" s="36"/>
    </row>
    <row r="76" spans="2:13" s="30" customFormat="1" ht="12" x14ac:dyDescent="0.2">
      <c r="B76" s="36"/>
      <c r="D76" s="36"/>
      <c r="E76" s="36"/>
      <c r="F76" s="556"/>
      <c r="G76" s="556"/>
      <c r="H76" s="36"/>
      <c r="I76" s="36"/>
      <c r="J76" s="36"/>
      <c r="K76" s="36"/>
      <c r="L76" s="36"/>
      <c r="M76" s="36"/>
    </row>
    <row r="77" spans="2:13" s="30" customFormat="1" ht="12" x14ac:dyDescent="0.2">
      <c r="B77" s="36"/>
      <c r="D77" s="36"/>
      <c r="E77" s="36"/>
      <c r="F77" s="556"/>
      <c r="G77" s="556"/>
      <c r="H77" s="36"/>
      <c r="I77" s="36"/>
      <c r="J77" s="36"/>
      <c r="K77" s="36"/>
      <c r="L77" s="36"/>
      <c r="M77" s="36"/>
    </row>
    <row r="78" spans="2:13" s="30" customFormat="1" ht="12" x14ac:dyDescent="0.2">
      <c r="B78" s="36"/>
      <c r="D78" s="36"/>
      <c r="E78" s="36"/>
      <c r="F78" s="556"/>
      <c r="G78" s="556"/>
      <c r="H78" s="36"/>
      <c r="I78" s="36"/>
      <c r="J78" s="36"/>
      <c r="K78" s="36"/>
      <c r="L78" s="36"/>
      <c r="M78" s="36"/>
    </row>
    <row r="79" spans="2:13" s="30" customFormat="1" ht="12" x14ac:dyDescent="0.2">
      <c r="B79" s="36"/>
      <c r="D79" s="36"/>
      <c r="E79" s="36"/>
      <c r="F79" s="556"/>
      <c r="G79" s="556"/>
      <c r="H79" s="36"/>
      <c r="I79" s="36"/>
      <c r="J79" s="36"/>
      <c r="K79" s="36"/>
      <c r="L79" s="36"/>
      <c r="M79" s="36"/>
    </row>
    <row r="80" spans="2:13" s="30" customFormat="1" ht="12" x14ac:dyDescent="0.2">
      <c r="B80" s="36"/>
      <c r="D80" s="36"/>
      <c r="E80" s="36"/>
      <c r="F80" s="556"/>
      <c r="G80" s="556"/>
      <c r="H80" s="36"/>
      <c r="I80" s="36"/>
      <c r="J80" s="36"/>
      <c r="K80" s="36"/>
      <c r="L80" s="36"/>
      <c r="M80" s="36"/>
    </row>
    <row r="81" spans="2:13" s="30" customFormat="1" ht="12" x14ac:dyDescent="0.2">
      <c r="B81" s="36"/>
      <c r="D81" s="36"/>
      <c r="E81" s="36"/>
      <c r="F81" s="556"/>
      <c r="G81" s="556"/>
      <c r="H81" s="36"/>
      <c r="I81" s="36"/>
      <c r="J81" s="36"/>
      <c r="K81" s="36"/>
      <c r="L81" s="36"/>
      <c r="M81" s="36"/>
    </row>
    <row r="82" spans="2:13" s="30" customFormat="1" ht="12" x14ac:dyDescent="0.2">
      <c r="B82" s="36"/>
      <c r="D82" s="36"/>
      <c r="E82" s="36"/>
      <c r="F82" s="556"/>
      <c r="G82" s="556"/>
      <c r="H82" s="36"/>
      <c r="I82" s="36"/>
      <c r="J82" s="36"/>
      <c r="K82" s="36"/>
      <c r="L82" s="36"/>
      <c r="M82" s="36"/>
    </row>
    <row r="83" spans="2:13" s="30" customFormat="1" ht="12" x14ac:dyDescent="0.2">
      <c r="B83" s="36"/>
      <c r="D83" s="36"/>
      <c r="E83" s="36"/>
      <c r="F83" s="556"/>
      <c r="G83" s="556"/>
      <c r="H83" s="36"/>
      <c r="I83" s="36"/>
      <c r="J83" s="36"/>
      <c r="K83" s="36"/>
      <c r="L83" s="36"/>
      <c r="M83" s="36"/>
    </row>
    <row r="84" spans="2:13" s="30" customFormat="1" ht="12" x14ac:dyDescent="0.2">
      <c r="B84" s="36"/>
      <c r="D84" s="36"/>
      <c r="E84" s="36"/>
      <c r="F84" s="556"/>
      <c r="G84" s="556"/>
      <c r="H84" s="36"/>
      <c r="I84" s="36"/>
      <c r="J84" s="36"/>
      <c r="K84" s="36"/>
      <c r="L84" s="36"/>
      <c r="M84" s="36"/>
    </row>
    <row r="85" spans="2:13" s="30" customFormat="1" ht="12" x14ac:dyDescent="0.2">
      <c r="B85" s="36"/>
      <c r="D85" s="36"/>
      <c r="E85" s="36"/>
      <c r="F85" s="556"/>
      <c r="G85" s="556"/>
      <c r="H85" s="36"/>
      <c r="I85" s="36"/>
      <c r="J85" s="36"/>
      <c r="K85" s="36"/>
      <c r="L85" s="36"/>
      <c r="M85" s="36"/>
    </row>
    <row r="86" spans="2:13" s="30" customFormat="1" ht="12" x14ac:dyDescent="0.2">
      <c r="B86" s="36"/>
      <c r="D86" s="36"/>
      <c r="E86" s="36"/>
      <c r="F86" s="556"/>
      <c r="G86" s="556"/>
      <c r="H86" s="36"/>
      <c r="I86" s="36"/>
      <c r="J86" s="36"/>
      <c r="K86" s="36"/>
      <c r="L86" s="36"/>
      <c r="M86" s="36"/>
    </row>
    <row r="87" spans="2:13" s="30" customFormat="1" ht="12" x14ac:dyDescent="0.2">
      <c r="B87" s="36"/>
      <c r="D87" s="36"/>
      <c r="E87" s="36"/>
      <c r="F87" s="556"/>
      <c r="G87" s="556"/>
      <c r="H87" s="36"/>
      <c r="I87" s="36"/>
      <c r="J87" s="36"/>
      <c r="K87" s="36"/>
      <c r="L87" s="36"/>
      <c r="M87" s="36"/>
    </row>
    <row r="88" spans="2:13" s="30" customFormat="1" ht="12" x14ac:dyDescent="0.2">
      <c r="B88" s="36"/>
      <c r="D88" s="36"/>
      <c r="E88" s="36"/>
      <c r="F88" s="556"/>
      <c r="G88" s="556"/>
      <c r="H88" s="36"/>
      <c r="I88" s="36"/>
      <c r="J88" s="36"/>
      <c r="K88" s="36"/>
      <c r="L88" s="36"/>
      <c r="M88" s="36"/>
    </row>
    <row r="89" spans="2:13" s="30" customFormat="1" ht="12" x14ac:dyDescent="0.2">
      <c r="B89" s="36"/>
      <c r="D89" s="36"/>
      <c r="E89" s="36"/>
      <c r="F89" s="556"/>
      <c r="G89" s="556"/>
      <c r="H89" s="36"/>
      <c r="I89" s="36"/>
      <c r="J89" s="36"/>
      <c r="K89" s="36"/>
      <c r="L89" s="36"/>
      <c r="M89" s="36"/>
    </row>
    <row r="90" spans="2:13" s="30" customFormat="1" ht="12" x14ac:dyDescent="0.2">
      <c r="B90" s="36"/>
      <c r="D90" s="36"/>
      <c r="E90" s="36"/>
      <c r="F90" s="556"/>
      <c r="G90" s="556"/>
      <c r="H90" s="36"/>
      <c r="I90" s="36"/>
      <c r="J90" s="36"/>
      <c r="K90" s="36"/>
      <c r="L90" s="36"/>
      <c r="M90" s="36"/>
    </row>
    <row r="91" spans="2:13" s="30" customFormat="1" ht="12" x14ac:dyDescent="0.2">
      <c r="B91" s="36"/>
      <c r="D91" s="36"/>
      <c r="E91" s="36"/>
      <c r="F91" s="556"/>
      <c r="G91" s="556"/>
      <c r="H91" s="36"/>
      <c r="I91" s="36"/>
      <c r="J91" s="36"/>
      <c r="K91" s="36"/>
      <c r="L91" s="36"/>
      <c r="M91" s="36"/>
    </row>
    <row r="92" spans="2:13" s="30" customFormat="1" ht="12" x14ac:dyDescent="0.2">
      <c r="B92" s="36"/>
      <c r="D92" s="36"/>
      <c r="E92" s="36"/>
      <c r="F92" s="556"/>
      <c r="G92" s="556"/>
      <c r="H92" s="36"/>
      <c r="I92" s="36"/>
      <c r="J92" s="36"/>
      <c r="K92" s="36"/>
      <c r="L92" s="36"/>
      <c r="M92" s="36"/>
    </row>
    <row r="93" spans="2:13" s="30" customFormat="1" ht="12" x14ac:dyDescent="0.2">
      <c r="B93" s="36"/>
      <c r="D93" s="36"/>
      <c r="E93" s="36"/>
      <c r="F93" s="556"/>
      <c r="G93" s="556"/>
      <c r="H93" s="36"/>
      <c r="I93" s="36"/>
      <c r="J93" s="36"/>
      <c r="K93" s="36"/>
      <c r="L93" s="36"/>
      <c r="M93" s="36"/>
    </row>
    <row r="94" spans="2:13" s="30" customFormat="1" ht="12" x14ac:dyDescent="0.2">
      <c r="B94" s="36"/>
      <c r="D94" s="36"/>
      <c r="E94" s="36"/>
      <c r="F94" s="556"/>
      <c r="G94" s="556"/>
      <c r="H94" s="36"/>
      <c r="I94" s="36"/>
      <c r="J94" s="36"/>
      <c r="K94" s="36"/>
      <c r="L94" s="36"/>
      <c r="M94" s="36"/>
    </row>
    <row r="95" spans="2:13" s="30" customFormat="1" ht="12" x14ac:dyDescent="0.2">
      <c r="B95" s="36"/>
      <c r="D95" s="36"/>
      <c r="E95" s="36"/>
      <c r="F95" s="556"/>
      <c r="G95" s="556"/>
      <c r="H95" s="36"/>
      <c r="I95" s="36"/>
      <c r="J95" s="36"/>
      <c r="K95" s="36"/>
      <c r="L95" s="36"/>
      <c r="M95" s="36"/>
    </row>
    <row r="96" spans="2:13" s="30" customFormat="1" ht="12" x14ac:dyDescent="0.2">
      <c r="B96" s="36"/>
      <c r="D96" s="36"/>
      <c r="E96" s="36"/>
      <c r="F96" s="556"/>
      <c r="G96" s="556"/>
      <c r="H96" s="36"/>
      <c r="I96" s="36"/>
      <c r="J96" s="36"/>
      <c r="K96" s="36"/>
      <c r="L96" s="36"/>
      <c r="M96" s="36"/>
    </row>
    <row r="97" spans="1:14" s="30" customFormat="1" ht="12" x14ac:dyDescent="0.2">
      <c r="B97" s="36"/>
      <c r="D97" s="36"/>
      <c r="E97" s="36"/>
      <c r="F97" s="556"/>
      <c r="G97" s="556"/>
      <c r="H97" s="36"/>
      <c r="I97" s="36"/>
      <c r="J97" s="36"/>
      <c r="K97" s="36"/>
      <c r="L97" s="36"/>
      <c r="M97" s="36"/>
    </row>
    <row r="98" spans="1:14" s="30" customFormat="1" ht="12" x14ac:dyDescent="0.2">
      <c r="B98" s="36"/>
      <c r="D98" s="36"/>
      <c r="E98" s="36"/>
      <c r="F98" s="556"/>
      <c r="G98" s="556"/>
      <c r="H98" s="36"/>
      <c r="I98" s="36"/>
      <c r="J98" s="36"/>
      <c r="K98" s="36"/>
      <c r="L98" s="36"/>
      <c r="M98" s="36"/>
    </row>
    <row r="99" spans="1:14" s="30" customFormat="1" ht="12" x14ac:dyDescent="0.2">
      <c r="B99" s="36"/>
      <c r="D99" s="36"/>
      <c r="E99" s="36"/>
      <c r="F99" s="556"/>
      <c r="G99" s="556"/>
      <c r="H99" s="36"/>
      <c r="I99" s="36"/>
      <c r="J99" s="36"/>
      <c r="K99" s="36"/>
      <c r="L99" s="36"/>
      <c r="M99" s="36"/>
    </row>
    <row r="100" spans="1:14" s="30" customFormat="1" ht="12" x14ac:dyDescent="0.2">
      <c r="B100" s="36"/>
      <c r="D100" s="36"/>
      <c r="E100" s="36"/>
      <c r="F100" s="556"/>
      <c r="G100" s="556"/>
      <c r="H100" s="36"/>
      <c r="I100" s="36"/>
      <c r="J100" s="36"/>
      <c r="K100" s="36"/>
      <c r="L100" s="36"/>
      <c r="M100" s="36"/>
    </row>
    <row r="101" spans="1:14" s="30" customFormat="1" ht="12" x14ac:dyDescent="0.2">
      <c r="B101" s="36"/>
      <c r="D101" s="36"/>
      <c r="E101" s="36"/>
      <c r="F101" s="556"/>
      <c r="G101" s="556"/>
      <c r="H101" s="36"/>
      <c r="I101" s="36"/>
      <c r="J101" s="36"/>
      <c r="K101" s="36"/>
      <c r="L101" s="36"/>
      <c r="M101" s="36"/>
    </row>
    <row r="102" spans="1:14" s="30" customFormat="1" ht="12" x14ac:dyDescent="0.2">
      <c r="B102" s="36"/>
      <c r="D102" s="36"/>
      <c r="E102" s="36"/>
      <c r="F102" s="556"/>
      <c r="G102" s="556"/>
      <c r="H102" s="36"/>
      <c r="I102" s="36"/>
      <c r="J102" s="36"/>
      <c r="K102" s="36"/>
      <c r="L102" s="36"/>
      <c r="M102" s="36"/>
    </row>
    <row r="103" spans="1:14" x14ac:dyDescent="0.2">
      <c r="A103" s="30"/>
      <c r="B103" s="36"/>
      <c r="C103" s="30"/>
      <c r="D103" s="36"/>
      <c r="E103" s="36"/>
      <c r="F103" s="556"/>
      <c r="G103" s="556"/>
      <c r="H103" s="36"/>
      <c r="I103" s="36"/>
      <c r="J103" s="36"/>
      <c r="K103" s="36"/>
      <c r="L103" s="36"/>
      <c r="M103" s="36"/>
      <c r="N103" s="30"/>
    </row>
    <row r="104" spans="1:14" x14ac:dyDescent="0.2">
      <c r="A104" s="30"/>
      <c r="B104" s="36"/>
      <c r="C104" s="30"/>
      <c r="D104" s="36"/>
      <c r="E104" s="36"/>
      <c r="F104" s="556"/>
      <c r="G104" s="556"/>
      <c r="H104" s="36"/>
      <c r="I104" s="36"/>
      <c r="J104" s="36"/>
      <c r="K104" s="36"/>
      <c r="L104" s="36"/>
      <c r="M104" s="36"/>
      <c r="N104" s="30"/>
    </row>
    <row r="105" spans="1:14" x14ac:dyDescent="0.2">
      <c r="A105" s="30"/>
      <c r="B105" s="36"/>
      <c r="C105" s="30"/>
      <c r="D105" s="36"/>
      <c r="E105" s="36"/>
      <c r="F105" s="556"/>
      <c r="G105" s="556"/>
      <c r="H105" s="36"/>
      <c r="I105" s="36"/>
      <c r="J105" s="36"/>
      <c r="K105" s="36"/>
      <c r="L105" s="36"/>
      <c r="M105" s="36"/>
      <c r="N105" s="30"/>
    </row>
    <row r="106" spans="1:14" x14ac:dyDescent="0.2">
      <c r="A106" s="30"/>
      <c r="B106" s="36"/>
      <c r="C106" s="30"/>
      <c r="D106" s="36"/>
      <c r="E106" s="36"/>
      <c r="F106" s="556"/>
      <c r="G106" s="556"/>
      <c r="H106" s="36"/>
      <c r="I106" s="36"/>
      <c r="J106" s="36"/>
      <c r="K106" s="36"/>
      <c r="L106" s="36"/>
      <c r="M106" s="36"/>
      <c r="N106" s="30"/>
    </row>
    <row r="107" spans="1:14" x14ac:dyDescent="0.2">
      <c r="A107" s="30"/>
      <c r="B107" s="36"/>
      <c r="C107" s="30"/>
      <c r="D107" s="36"/>
      <c r="E107" s="36"/>
      <c r="F107" s="556"/>
      <c r="G107" s="556"/>
      <c r="H107" s="36"/>
      <c r="I107" s="36"/>
      <c r="J107" s="36"/>
      <c r="K107" s="36"/>
      <c r="L107" s="36"/>
      <c r="M107" s="36"/>
      <c r="N107" s="30"/>
    </row>
    <row r="108" spans="1:14" x14ac:dyDescent="0.2">
      <c r="A108" s="30"/>
      <c r="B108" s="36"/>
      <c r="C108" s="30"/>
      <c r="D108" s="36"/>
      <c r="E108" s="36"/>
      <c r="F108" s="556"/>
      <c r="G108" s="556"/>
      <c r="H108" s="36"/>
      <c r="I108" s="36"/>
      <c r="J108" s="36"/>
      <c r="K108" s="36"/>
      <c r="L108" s="36"/>
      <c r="M108" s="36"/>
      <c r="N108" s="30"/>
    </row>
    <row r="109" spans="1:14" x14ac:dyDescent="0.2">
      <c r="A109" s="30"/>
      <c r="B109" s="36"/>
      <c r="C109" s="30"/>
      <c r="D109" s="36"/>
      <c r="E109" s="36"/>
      <c r="F109" s="556"/>
      <c r="G109" s="556"/>
      <c r="H109" s="36"/>
      <c r="I109" s="36"/>
      <c r="J109" s="36"/>
      <c r="K109" s="36"/>
      <c r="L109" s="36"/>
      <c r="M109" s="36"/>
      <c r="N109" s="30"/>
    </row>
    <row r="110" spans="1:14" x14ac:dyDescent="0.2">
      <c r="A110" s="30"/>
      <c r="B110" s="36"/>
      <c r="C110" s="30"/>
      <c r="D110" s="36"/>
      <c r="E110" s="36"/>
      <c r="F110" s="556"/>
      <c r="G110" s="556"/>
      <c r="H110" s="36"/>
      <c r="I110" s="36"/>
      <c r="J110" s="36"/>
      <c r="K110" s="36"/>
      <c r="L110" s="36"/>
      <c r="M110" s="36"/>
      <c r="N110" s="30"/>
    </row>
    <row r="111" spans="1:14" x14ac:dyDescent="0.2">
      <c r="A111" s="30"/>
      <c r="B111" s="36"/>
      <c r="C111" s="30"/>
      <c r="D111" s="36"/>
      <c r="E111" s="36"/>
      <c r="F111" s="556"/>
      <c r="G111" s="556"/>
      <c r="H111" s="36"/>
      <c r="I111" s="36"/>
      <c r="J111" s="36"/>
      <c r="K111" s="36"/>
      <c r="L111" s="36"/>
      <c r="M111" s="36"/>
      <c r="N111" s="30"/>
    </row>
    <row r="112" spans="1:14" x14ac:dyDescent="0.2">
      <c r="A112" s="30"/>
      <c r="B112" s="36"/>
      <c r="C112" s="30"/>
      <c r="D112" s="36"/>
      <c r="E112" s="36"/>
      <c r="F112" s="556"/>
      <c r="G112" s="556"/>
      <c r="H112" s="36"/>
      <c r="I112" s="36"/>
      <c r="J112" s="36"/>
      <c r="K112" s="36"/>
      <c r="L112" s="36"/>
      <c r="M112" s="36"/>
      <c r="N112" s="30"/>
    </row>
    <row r="113" spans="1:14" x14ac:dyDescent="0.2">
      <c r="A113" s="30"/>
      <c r="B113" s="36"/>
      <c r="C113" s="30"/>
      <c r="D113" s="36"/>
      <c r="E113" s="36"/>
      <c r="F113" s="556"/>
      <c r="G113" s="556"/>
      <c r="H113" s="36"/>
      <c r="I113" s="36"/>
      <c r="J113" s="36"/>
      <c r="K113" s="36"/>
      <c r="L113" s="36"/>
      <c r="M113" s="36"/>
      <c r="N113" s="30"/>
    </row>
    <row r="162" spans="2:14" ht="14.25" x14ac:dyDescent="0.2">
      <c r="B162" s="240"/>
      <c r="C162" s="19"/>
      <c r="N162" s="19"/>
    </row>
    <row r="163" spans="2:14" ht="14.25" x14ac:dyDescent="0.2">
      <c r="B163" s="240"/>
      <c r="C163" s="19"/>
      <c r="N163" s="19"/>
    </row>
    <row r="164" spans="2:14" ht="14.25" x14ac:dyDescent="0.2">
      <c r="B164" s="240"/>
      <c r="C164" s="19"/>
      <c r="N164" s="19"/>
    </row>
    <row r="165" spans="2:14" ht="14.25" x14ac:dyDescent="0.2">
      <c r="B165" s="240"/>
      <c r="C165" s="19"/>
      <c r="N165" s="19"/>
    </row>
    <row r="166" spans="2:14" ht="14.25" x14ac:dyDescent="0.2">
      <c r="B166" s="240"/>
      <c r="C166" s="19"/>
      <c r="N166" s="19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0" firstPageNumber="23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N912"/>
  <sheetViews>
    <sheetView workbookViewId="0"/>
  </sheetViews>
  <sheetFormatPr defaultRowHeight="12.75" x14ac:dyDescent="0.2"/>
  <cols>
    <col min="1" max="1" width="3.7109375" customWidth="1"/>
    <col min="2" max="2" width="30.7109375" style="12" customWidth="1"/>
    <col min="3" max="3" width="0.85546875" customWidth="1"/>
    <col min="4" max="4" width="0.85546875" style="12" customWidth="1"/>
    <col min="5" max="5" width="10.7109375" style="12" customWidth="1"/>
    <col min="6" max="6" width="1" style="554" customWidth="1"/>
    <col min="7" max="7" width="0.85546875" style="554" customWidth="1"/>
    <col min="8" max="8" width="10.7109375" style="12" customWidth="1"/>
    <col min="9" max="9" width="1" style="12" customWidth="1"/>
    <col min="10" max="10" width="0.85546875" style="12" customWidth="1"/>
    <col min="11" max="11" width="10.7109375" style="12" customWidth="1"/>
    <col min="12" max="12" width="1" style="12" customWidth="1"/>
    <col min="13" max="13" width="0.85546875" style="12" customWidth="1"/>
    <col min="14" max="14" width="44.7109375" style="8" customWidth="1"/>
  </cols>
  <sheetData>
    <row r="1" spans="1:14" ht="15" x14ac:dyDescent="0.25">
      <c r="A1" s="1" t="s">
        <v>422</v>
      </c>
      <c r="C1" s="2"/>
      <c r="N1" s="21" t="s">
        <v>70</v>
      </c>
    </row>
    <row r="2" spans="1:14" ht="9.75" customHeight="1" x14ac:dyDescent="0.2"/>
    <row r="3" spans="1:14" ht="16.5" customHeight="1" x14ac:dyDescent="0.25">
      <c r="A3" s="4" t="s">
        <v>236</v>
      </c>
      <c r="C3" s="4"/>
      <c r="D3" s="4"/>
      <c r="E3" s="4"/>
      <c r="F3" s="555"/>
      <c r="G3" s="538"/>
      <c r="H3" s="4"/>
      <c r="I3" s="67"/>
      <c r="J3" s="4"/>
      <c r="K3" s="4"/>
      <c r="L3" s="67"/>
      <c r="M3" s="4"/>
      <c r="N3" s="6"/>
    </row>
    <row r="4" spans="1:14" ht="13.9" customHeight="1" x14ac:dyDescent="0.2">
      <c r="A4" s="7" t="s">
        <v>237</v>
      </c>
      <c r="C4" s="7"/>
      <c r="D4" s="67"/>
      <c r="E4" s="67"/>
      <c r="F4" s="555"/>
      <c r="G4" s="555"/>
      <c r="H4" s="67"/>
      <c r="I4" s="67"/>
      <c r="J4" s="67"/>
      <c r="K4" s="67"/>
      <c r="L4" s="67"/>
      <c r="M4" s="67"/>
    </row>
    <row r="5" spans="1:14" ht="6.6" customHeight="1" x14ac:dyDescent="0.2"/>
    <row r="6" spans="1:14" s="395" customFormat="1" ht="13.9" customHeight="1" thickBot="1" x14ac:dyDescent="0.25">
      <c r="A6" s="429" t="s">
        <v>390</v>
      </c>
      <c r="B6" s="401"/>
      <c r="C6" s="429"/>
      <c r="D6" s="406"/>
      <c r="E6" s="406"/>
      <c r="F6" s="541"/>
      <c r="G6" s="541"/>
      <c r="H6" s="406"/>
      <c r="I6" s="406"/>
      <c r="J6" s="406"/>
      <c r="K6" s="406"/>
      <c r="L6" s="406"/>
      <c r="M6" s="406"/>
      <c r="N6" s="433" t="s">
        <v>340</v>
      </c>
    </row>
    <row r="7" spans="1:14" s="395" customFormat="1" ht="33" customHeight="1" thickTop="1" thickBot="1" x14ac:dyDescent="0.25">
      <c r="A7" s="413" t="s">
        <v>74</v>
      </c>
      <c r="B7" s="414" t="s">
        <v>341</v>
      </c>
      <c r="C7" s="415"/>
      <c r="D7" s="416"/>
      <c r="E7" s="303">
        <v>2020</v>
      </c>
      <c r="F7" s="547"/>
      <c r="G7" s="548"/>
      <c r="H7" s="414">
        <v>2021</v>
      </c>
      <c r="I7" s="415"/>
      <c r="J7" s="417"/>
      <c r="K7" s="414">
        <v>2022</v>
      </c>
      <c r="L7" s="415"/>
      <c r="M7" s="417"/>
      <c r="N7" s="414" t="s">
        <v>364</v>
      </c>
    </row>
    <row r="8" spans="1:14" s="395" customFormat="1" ht="7.15" customHeight="1" thickTop="1" x14ac:dyDescent="0.2">
      <c r="B8" s="418"/>
      <c r="C8" s="418"/>
      <c r="D8" s="436"/>
      <c r="E8" s="401"/>
      <c r="F8" s="549"/>
      <c r="G8" s="539"/>
      <c r="H8" s="401"/>
      <c r="I8" s="419"/>
      <c r="J8" s="401"/>
      <c r="K8" s="401"/>
      <c r="L8" s="419"/>
      <c r="M8" s="401"/>
      <c r="N8" s="454"/>
    </row>
    <row r="9" spans="1:14" s="395" customFormat="1" ht="12" x14ac:dyDescent="0.2">
      <c r="B9" s="396" t="s">
        <v>31</v>
      </c>
      <c r="C9" s="428"/>
      <c r="D9" s="456"/>
      <c r="E9" s="399">
        <v>204586.70844489851</v>
      </c>
      <c r="F9" s="549"/>
      <c r="G9" s="539"/>
      <c r="H9" s="399">
        <v>239680.46020789613</v>
      </c>
      <c r="I9" s="419"/>
      <c r="J9" s="401"/>
      <c r="K9" s="399">
        <v>306017.4500156187</v>
      </c>
      <c r="L9" s="419"/>
      <c r="M9" s="401"/>
      <c r="N9" s="400" t="s">
        <v>38</v>
      </c>
    </row>
    <row r="10" spans="1:14" s="395" customFormat="1" ht="6" customHeight="1" x14ac:dyDescent="0.2">
      <c r="B10" s="401"/>
      <c r="C10" s="428"/>
      <c r="D10" s="447"/>
      <c r="E10" s="402"/>
      <c r="F10" s="549"/>
      <c r="G10" s="539"/>
      <c r="H10" s="402"/>
      <c r="I10" s="419"/>
      <c r="J10" s="401"/>
      <c r="K10" s="402"/>
      <c r="L10" s="419"/>
      <c r="M10" s="401"/>
      <c r="N10" s="403"/>
    </row>
    <row r="11" spans="1:14" s="395" customFormat="1" ht="13.5" x14ac:dyDescent="0.2">
      <c r="A11" s="534" t="s">
        <v>253</v>
      </c>
      <c r="B11" s="485" t="s">
        <v>363</v>
      </c>
      <c r="C11" s="428"/>
      <c r="D11" s="447"/>
      <c r="E11" s="402"/>
      <c r="F11" s="549"/>
      <c r="G11" s="539"/>
      <c r="H11" s="402"/>
      <c r="I11" s="419"/>
      <c r="J11" s="401"/>
      <c r="K11" s="402"/>
      <c r="L11" s="419"/>
      <c r="M11" s="401"/>
      <c r="N11" s="485" t="s">
        <v>362</v>
      </c>
    </row>
    <row r="12" spans="1:14" s="395" customFormat="1" ht="13.5" x14ac:dyDescent="0.2">
      <c r="A12" s="534" t="s">
        <v>24</v>
      </c>
      <c r="B12" s="428" t="s">
        <v>354</v>
      </c>
      <c r="C12" s="397"/>
      <c r="D12" s="447"/>
      <c r="E12" s="402"/>
      <c r="F12" s="550"/>
      <c r="G12" s="540"/>
      <c r="H12" s="402"/>
      <c r="I12" s="420"/>
      <c r="J12" s="398"/>
      <c r="K12" s="402"/>
      <c r="L12" s="420"/>
      <c r="M12" s="398"/>
      <c r="N12" s="428" t="s">
        <v>355</v>
      </c>
    </row>
    <row r="13" spans="1:14" s="395" customFormat="1" ht="12" x14ac:dyDescent="0.2">
      <c r="A13" s="534" t="s">
        <v>256</v>
      </c>
      <c r="B13" s="428" t="s">
        <v>257</v>
      </c>
      <c r="C13" s="428"/>
      <c r="D13" s="447"/>
      <c r="E13" s="402">
        <v>98013.989572180086</v>
      </c>
      <c r="F13" s="549"/>
      <c r="G13" s="539"/>
      <c r="H13" s="402">
        <v>106274.63790747609</v>
      </c>
      <c r="I13" s="419"/>
      <c r="J13" s="401"/>
      <c r="K13" s="402">
        <v>123418.48739904641</v>
      </c>
      <c r="L13" s="419"/>
      <c r="M13" s="401"/>
      <c r="N13" s="428" t="s">
        <v>77</v>
      </c>
    </row>
    <row r="14" spans="1:14" s="395" customFormat="1" ht="13.5" x14ac:dyDescent="0.2">
      <c r="A14" s="534" t="s">
        <v>258</v>
      </c>
      <c r="B14" s="428" t="s">
        <v>405</v>
      </c>
      <c r="C14" s="428"/>
      <c r="D14" s="447"/>
      <c r="E14" s="404" t="s">
        <v>49</v>
      </c>
      <c r="F14" s="549"/>
      <c r="G14" s="539"/>
      <c r="H14" s="402"/>
      <c r="I14" s="419"/>
      <c r="J14" s="401"/>
      <c r="K14" s="402"/>
      <c r="L14" s="419"/>
      <c r="M14" s="401"/>
      <c r="N14" s="428" t="s">
        <v>406</v>
      </c>
    </row>
    <row r="15" spans="1:14" s="395" customFormat="1" ht="12" x14ac:dyDescent="0.2">
      <c r="A15" s="534" t="s">
        <v>260</v>
      </c>
      <c r="B15" s="428" t="s">
        <v>78</v>
      </c>
      <c r="C15" s="428"/>
      <c r="D15" s="447"/>
      <c r="E15" s="402">
        <v>134276.67378893599</v>
      </c>
      <c r="F15" s="549"/>
      <c r="G15" s="539"/>
      <c r="H15" s="402">
        <v>140151.17815779356</v>
      </c>
      <c r="I15" s="419"/>
      <c r="J15" s="401"/>
      <c r="K15" s="402">
        <v>178690.98009772986</v>
      </c>
      <c r="L15" s="419"/>
      <c r="M15" s="401"/>
      <c r="N15" s="428" t="s">
        <v>318</v>
      </c>
    </row>
    <row r="16" spans="1:14" s="395" customFormat="1" ht="12" x14ac:dyDescent="0.2">
      <c r="A16" s="534" t="s">
        <v>261</v>
      </c>
      <c r="B16" s="428" t="s">
        <v>262</v>
      </c>
      <c r="D16" s="447"/>
      <c r="E16" s="404">
        <v>187930.0291223705</v>
      </c>
      <c r="F16" s="549"/>
      <c r="G16" s="539"/>
      <c r="H16" s="404">
        <v>192342.87861469883</v>
      </c>
      <c r="I16" s="419"/>
      <c r="J16" s="401"/>
      <c r="K16" s="404">
        <v>224931.30071830712</v>
      </c>
      <c r="L16" s="419"/>
      <c r="M16" s="401"/>
      <c r="N16" s="428" t="s">
        <v>319</v>
      </c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366</v>
      </c>
    </row>
    <row r="18" spans="1:14" s="395" customFormat="1" ht="12" x14ac:dyDescent="0.2">
      <c r="A18" s="534" t="s">
        <v>263</v>
      </c>
      <c r="B18" s="428" t="s">
        <v>264</v>
      </c>
      <c r="C18" s="428"/>
      <c r="D18" s="447"/>
      <c r="E18" s="402">
        <v>73141.288566725052</v>
      </c>
      <c r="F18" s="549"/>
      <c r="G18" s="539"/>
      <c r="H18" s="402">
        <v>79328.511906389263</v>
      </c>
      <c r="I18" s="419"/>
      <c r="J18" s="401"/>
      <c r="K18" s="402">
        <v>90708.721717007706</v>
      </c>
      <c r="L18" s="419"/>
      <c r="M18" s="401"/>
      <c r="N18" s="428" t="s">
        <v>79</v>
      </c>
    </row>
    <row r="19" spans="1:14" s="395" customFormat="1" ht="12" x14ac:dyDescent="0.2">
      <c r="A19" s="534" t="s">
        <v>265</v>
      </c>
      <c r="B19" s="428" t="s">
        <v>266</v>
      </c>
      <c r="C19" s="428"/>
      <c r="D19" s="447"/>
      <c r="E19" s="402">
        <v>29339.46270338973</v>
      </c>
      <c r="F19" s="549"/>
      <c r="G19" s="539"/>
      <c r="H19" s="402">
        <v>29833.978134644549</v>
      </c>
      <c r="I19" s="419"/>
      <c r="J19" s="401"/>
      <c r="K19" s="402">
        <v>36765.885405521083</v>
      </c>
      <c r="L19" s="419"/>
      <c r="M19" s="401"/>
      <c r="N19" s="428" t="s">
        <v>80</v>
      </c>
    </row>
    <row r="20" spans="1:14" s="395" customFormat="1" ht="12" x14ac:dyDescent="0.2">
      <c r="A20" s="534" t="s">
        <v>267</v>
      </c>
      <c r="B20" s="428" t="s">
        <v>268</v>
      </c>
      <c r="C20" s="428"/>
      <c r="D20" s="447"/>
      <c r="E20" s="402">
        <v>67612.95723530589</v>
      </c>
      <c r="F20" s="549"/>
      <c r="G20" s="539"/>
      <c r="H20" s="402">
        <v>70158.958650914632</v>
      </c>
      <c r="I20" s="419"/>
      <c r="J20" s="401"/>
      <c r="K20" s="402">
        <v>87697.613025148996</v>
      </c>
      <c r="L20" s="419"/>
      <c r="M20" s="401"/>
      <c r="N20" s="428" t="s">
        <v>320</v>
      </c>
    </row>
    <row r="21" spans="1:14" s="395" customFormat="1" ht="12" x14ac:dyDescent="0.2">
      <c r="A21" s="534" t="s">
        <v>269</v>
      </c>
      <c r="B21" s="428" t="s">
        <v>270</v>
      </c>
      <c r="C21" s="428"/>
      <c r="D21" s="447"/>
      <c r="E21" s="402">
        <v>117300.78368065749</v>
      </c>
      <c r="F21" s="549"/>
      <c r="G21" s="539"/>
      <c r="H21" s="402">
        <v>148661.93782828451</v>
      </c>
      <c r="I21" s="419"/>
      <c r="J21" s="401"/>
      <c r="K21" s="402">
        <v>176394.04649001954</v>
      </c>
      <c r="L21" s="419"/>
      <c r="M21" s="401"/>
      <c r="N21" s="428" t="s">
        <v>321</v>
      </c>
    </row>
    <row r="22" spans="1:14" s="395" customFormat="1" ht="12" x14ac:dyDescent="0.2">
      <c r="A22" s="534" t="s">
        <v>271</v>
      </c>
      <c r="B22" s="428" t="s">
        <v>272</v>
      </c>
      <c r="C22" s="428"/>
      <c r="D22" s="447"/>
      <c r="E22" s="402">
        <v>190483.80629989668</v>
      </c>
      <c r="F22" s="549"/>
      <c r="G22" s="539"/>
      <c r="H22" s="402">
        <v>221323.33856327986</v>
      </c>
      <c r="I22" s="419"/>
      <c r="J22" s="401"/>
      <c r="K22" s="402">
        <v>294775.10004774516</v>
      </c>
      <c r="L22" s="419"/>
      <c r="M22" s="401"/>
      <c r="N22" s="428" t="s">
        <v>322</v>
      </c>
    </row>
    <row r="23" spans="1:14" s="395" customFormat="1" ht="12" x14ac:dyDescent="0.2">
      <c r="A23" s="534" t="s">
        <v>273</v>
      </c>
      <c r="B23" s="428" t="s">
        <v>274</v>
      </c>
      <c r="C23" s="428"/>
      <c r="D23" s="447"/>
      <c r="E23" s="402">
        <v>83285.859606472673</v>
      </c>
      <c r="F23" s="549"/>
      <c r="G23" s="539"/>
      <c r="H23" s="402">
        <v>88443.05744492088</v>
      </c>
      <c r="I23" s="419"/>
      <c r="J23" s="401"/>
      <c r="K23" s="402">
        <v>110430.12097841292</v>
      </c>
      <c r="L23" s="419"/>
      <c r="M23" s="401"/>
      <c r="N23" s="428" t="s">
        <v>323</v>
      </c>
    </row>
    <row r="24" spans="1:14" s="395" customFormat="1" ht="12" x14ac:dyDescent="0.2">
      <c r="A24" s="534" t="s">
        <v>275</v>
      </c>
      <c r="B24" s="428" t="s">
        <v>276</v>
      </c>
      <c r="C24" s="428"/>
      <c r="D24" s="447"/>
      <c r="E24" s="402">
        <v>1130117.2573874735</v>
      </c>
      <c r="F24" s="549"/>
      <c r="G24" s="539"/>
      <c r="H24" s="402">
        <v>1758069.7268158584</v>
      </c>
      <c r="I24" s="419"/>
      <c r="J24" s="401"/>
      <c r="K24" s="402">
        <v>2587320.3767064847</v>
      </c>
      <c r="L24" s="419"/>
      <c r="M24" s="401"/>
      <c r="N24" s="428" t="s">
        <v>324</v>
      </c>
    </row>
    <row r="25" spans="1:14" s="395" customFormat="1" ht="12" x14ac:dyDescent="0.2">
      <c r="A25" s="534" t="s">
        <v>277</v>
      </c>
      <c r="B25" s="428" t="s">
        <v>278</v>
      </c>
      <c r="C25" s="428"/>
      <c r="D25" s="447"/>
      <c r="E25" s="402">
        <v>207458.12952767313</v>
      </c>
      <c r="F25" s="549"/>
      <c r="G25" s="539"/>
      <c r="H25" s="402">
        <v>282738.75110892067</v>
      </c>
      <c r="I25" s="419"/>
      <c r="J25" s="401"/>
      <c r="K25" s="402">
        <v>410924.19082074199</v>
      </c>
      <c r="L25" s="419"/>
      <c r="M25" s="401"/>
      <c r="N25" s="428" t="s">
        <v>325</v>
      </c>
    </row>
    <row r="26" spans="1:14" s="395" customFormat="1" ht="12" x14ac:dyDescent="0.2">
      <c r="A26" s="534" t="s">
        <v>279</v>
      </c>
      <c r="B26" s="428" t="s">
        <v>280</v>
      </c>
      <c r="C26" s="428"/>
      <c r="D26" s="447"/>
      <c r="E26" s="402">
        <v>84733.244803695154</v>
      </c>
      <c r="F26" s="549"/>
      <c r="G26" s="539"/>
      <c r="H26" s="402">
        <v>79014.553364024163</v>
      </c>
      <c r="I26" s="419"/>
      <c r="J26" s="401"/>
      <c r="K26" s="402">
        <v>89113.958860081417</v>
      </c>
      <c r="L26" s="419"/>
      <c r="M26" s="401"/>
      <c r="N26" s="428" t="s">
        <v>326</v>
      </c>
    </row>
    <row r="27" spans="1:14" s="395" customFormat="1" ht="12" x14ac:dyDescent="0.2">
      <c r="A27" s="534" t="s">
        <v>281</v>
      </c>
      <c r="B27" s="428" t="s">
        <v>282</v>
      </c>
      <c r="C27" s="428"/>
      <c r="D27" s="447"/>
      <c r="E27" s="402">
        <v>133372.04638671875</v>
      </c>
      <c r="F27" s="549"/>
      <c r="G27" s="539"/>
      <c r="H27" s="402">
        <v>152780.72594337873</v>
      </c>
      <c r="I27" s="419"/>
      <c r="J27" s="401"/>
      <c r="K27" s="402">
        <v>182927.40164959111</v>
      </c>
      <c r="L27" s="419"/>
      <c r="M27" s="401"/>
      <c r="N27" s="428" t="s">
        <v>327</v>
      </c>
    </row>
    <row r="28" spans="1:14" s="395" customFormat="1" ht="12" x14ac:dyDescent="0.2">
      <c r="A28" s="534" t="s">
        <v>283</v>
      </c>
      <c r="B28" s="428" t="s">
        <v>284</v>
      </c>
      <c r="C28" s="428"/>
      <c r="D28" s="447"/>
      <c r="E28" s="402">
        <v>137085.94720754965</v>
      </c>
      <c r="F28" s="549"/>
      <c r="G28" s="539"/>
      <c r="H28" s="402">
        <v>156158.28095097898</v>
      </c>
      <c r="I28" s="419"/>
      <c r="J28" s="401"/>
      <c r="K28" s="402">
        <v>189042.47225240039</v>
      </c>
      <c r="L28" s="419"/>
      <c r="M28" s="401"/>
      <c r="N28" s="428" t="s">
        <v>81</v>
      </c>
    </row>
    <row r="29" spans="1:14" s="395" customFormat="1" ht="12" x14ac:dyDescent="0.2">
      <c r="A29" s="534" t="s">
        <v>285</v>
      </c>
      <c r="B29" s="428" t="s">
        <v>286</v>
      </c>
      <c r="C29" s="428"/>
      <c r="D29" s="447"/>
      <c r="E29" s="402">
        <v>181961.28075296633</v>
      </c>
      <c r="F29" s="549"/>
      <c r="G29" s="539"/>
      <c r="H29" s="402">
        <v>308510.11319107923</v>
      </c>
      <c r="I29" s="419"/>
      <c r="J29" s="401"/>
      <c r="K29" s="402">
        <v>382314.1538305353</v>
      </c>
      <c r="L29" s="419"/>
      <c r="M29" s="401"/>
      <c r="N29" s="428" t="s">
        <v>82</v>
      </c>
    </row>
    <row r="30" spans="1:14" s="395" customFormat="1" ht="12" x14ac:dyDescent="0.2">
      <c r="A30" s="534" t="s">
        <v>287</v>
      </c>
      <c r="B30" s="428" t="s">
        <v>288</v>
      </c>
      <c r="C30" s="428"/>
      <c r="D30" s="447"/>
      <c r="E30" s="402">
        <v>120153.31729385995</v>
      </c>
      <c r="F30" s="549"/>
      <c r="G30" s="539"/>
      <c r="H30" s="402">
        <v>139390.02096787959</v>
      </c>
      <c r="I30" s="419"/>
      <c r="J30" s="401"/>
      <c r="K30" s="402">
        <v>166984.80093459028</v>
      </c>
      <c r="L30" s="419"/>
      <c r="M30" s="401"/>
      <c r="N30" s="428" t="s">
        <v>83</v>
      </c>
    </row>
    <row r="31" spans="1:14" s="395" customFormat="1" ht="12" x14ac:dyDescent="0.2">
      <c r="A31" s="534" t="s">
        <v>289</v>
      </c>
      <c r="B31" s="428" t="s">
        <v>290</v>
      </c>
      <c r="C31" s="428"/>
      <c r="D31" s="447"/>
      <c r="E31" s="402">
        <v>307283.90214415861</v>
      </c>
      <c r="F31" s="549"/>
      <c r="G31" s="539"/>
      <c r="H31" s="402">
        <v>405463.8497307623</v>
      </c>
      <c r="I31" s="419"/>
      <c r="J31" s="401"/>
      <c r="K31" s="402">
        <v>403683.17800635321</v>
      </c>
      <c r="L31" s="419"/>
      <c r="M31" s="401"/>
      <c r="N31" s="428" t="s">
        <v>328</v>
      </c>
    </row>
    <row r="32" spans="1:14" s="395" customFormat="1" ht="12" x14ac:dyDescent="0.2">
      <c r="A32" s="534" t="s">
        <v>291</v>
      </c>
      <c r="B32" s="428" t="s">
        <v>292</v>
      </c>
      <c r="C32" s="428"/>
      <c r="D32" s="447"/>
      <c r="E32" s="402">
        <v>112060.22614053274</v>
      </c>
      <c r="F32" s="549"/>
      <c r="G32" s="539"/>
      <c r="H32" s="402">
        <v>128061.70987540792</v>
      </c>
      <c r="I32" s="419"/>
      <c r="J32" s="401"/>
      <c r="K32" s="402">
        <v>150814.4112367123</v>
      </c>
      <c r="L32" s="419"/>
      <c r="M32" s="401"/>
      <c r="N32" s="428" t="s">
        <v>329</v>
      </c>
    </row>
    <row r="33" spans="1:14" s="395" customFormat="1" ht="12" x14ac:dyDescent="0.2">
      <c r="A33" s="534" t="s">
        <v>293</v>
      </c>
      <c r="B33" s="428" t="s">
        <v>294</v>
      </c>
      <c r="C33" s="428"/>
      <c r="D33" s="447"/>
      <c r="E33" s="402">
        <v>120290.05878997273</v>
      </c>
      <c r="F33" s="549"/>
      <c r="G33" s="539"/>
      <c r="H33" s="402">
        <v>140846.72903885736</v>
      </c>
      <c r="I33" s="419"/>
      <c r="J33" s="401"/>
      <c r="K33" s="402">
        <v>162245.9707024107</v>
      </c>
      <c r="L33" s="419"/>
      <c r="M33" s="401"/>
      <c r="N33" s="428" t="s">
        <v>84</v>
      </c>
    </row>
    <row r="34" spans="1:14" s="395" customFormat="1" ht="12" customHeight="1" x14ac:dyDescent="0.2">
      <c r="A34" s="534" t="s">
        <v>295</v>
      </c>
      <c r="B34" s="428" t="s">
        <v>296</v>
      </c>
      <c r="C34" s="428"/>
      <c r="D34" s="447"/>
      <c r="E34" s="402">
        <v>367489.63656107109</v>
      </c>
      <c r="F34" s="549"/>
      <c r="G34" s="539"/>
      <c r="H34" s="402">
        <v>401248.83840446762</v>
      </c>
      <c r="I34" s="419"/>
      <c r="J34" s="401"/>
      <c r="K34" s="402">
        <v>461854.56145328766</v>
      </c>
      <c r="L34" s="419"/>
      <c r="M34" s="401"/>
      <c r="N34" s="428" t="s">
        <v>330</v>
      </c>
    </row>
    <row r="35" spans="1:14" s="395" customFormat="1" ht="12" customHeight="1" x14ac:dyDescent="0.2">
      <c r="A35" s="534" t="s">
        <v>297</v>
      </c>
      <c r="B35" s="428" t="s">
        <v>298</v>
      </c>
      <c r="C35" s="428"/>
      <c r="D35" s="447"/>
      <c r="E35" s="402">
        <v>149743.6173683393</v>
      </c>
      <c r="F35" s="549"/>
      <c r="G35" s="539"/>
      <c r="H35" s="402">
        <v>151854.66930143692</v>
      </c>
      <c r="I35" s="419"/>
      <c r="J35" s="401"/>
      <c r="K35" s="402">
        <v>179584.33191014512</v>
      </c>
      <c r="L35" s="419"/>
      <c r="M35" s="401"/>
      <c r="N35" s="428" t="s">
        <v>85</v>
      </c>
    </row>
    <row r="36" spans="1:14" s="395" customFormat="1" ht="12" x14ac:dyDescent="0.2">
      <c r="A36" s="534" t="s">
        <v>299</v>
      </c>
      <c r="B36" s="428" t="s">
        <v>300</v>
      </c>
      <c r="C36" s="428"/>
      <c r="D36" s="447"/>
      <c r="E36" s="402">
        <v>79311.153406849</v>
      </c>
      <c r="F36" s="549"/>
      <c r="G36" s="539"/>
      <c r="H36" s="402">
        <v>89237.198032329165</v>
      </c>
      <c r="I36" s="419"/>
      <c r="J36" s="401"/>
      <c r="K36" s="402">
        <v>108078.17528570443</v>
      </c>
      <c r="L36" s="419"/>
      <c r="M36" s="401"/>
      <c r="N36" s="428" t="s">
        <v>331</v>
      </c>
    </row>
    <row r="37" spans="1:14" s="395" customFormat="1" ht="12" x14ac:dyDescent="0.2">
      <c r="A37" s="534" t="s">
        <v>301</v>
      </c>
      <c r="B37" s="428" t="s">
        <v>302</v>
      </c>
      <c r="C37" s="428"/>
      <c r="D37" s="447"/>
      <c r="E37" s="402">
        <v>79410.409710150794</v>
      </c>
      <c r="F37" s="549"/>
      <c r="G37" s="539"/>
      <c r="H37" s="402">
        <v>86705.094932906082</v>
      </c>
      <c r="I37" s="419"/>
      <c r="J37" s="401"/>
      <c r="K37" s="402">
        <v>99808.246156238485</v>
      </c>
      <c r="L37" s="419"/>
      <c r="M37" s="401"/>
      <c r="N37" s="428" t="s">
        <v>332</v>
      </c>
    </row>
    <row r="38" spans="1:14" s="395" customFormat="1" ht="12" x14ac:dyDescent="0.2">
      <c r="A38" s="534" t="s">
        <v>303</v>
      </c>
      <c r="B38" s="428" t="s">
        <v>304</v>
      </c>
      <c r="C38" s="428"/>
      <c r="D38" s="447"/>
      <c r="E38" s="402">
        <v>114101.31957279483</v>
      </c>
      <c r="F38" s="549"/>
      <c r="G38" s="539"/>
      <c r="H38" s="404">
        <v>121236.0610503697</v>
      </c>
      <c r="I38" s="419"/>
      <c r="J38" s="401"/>
      <c r="K38" s="404">
        <v>151792.3767782728</v>
      </c>
      <c r="L38" s="419"/>
      <c r="M38" s="401"/>
      <c r="N38" s="428" t="s">
        <v>333</v>
      </c>
    </row>
    <row r="39" spans="1:14" s="395" customFormat="1" ht="12" x14ac:dyDescent="0.2">
      <c r="A39" s="534" t="s">
        <v>305</v>
      </c>
      <c r="B39" s="428" t="s">
        <v>306</v>
      </c>
      <c r="C39" s="428"/>
      <c r="D39" s="447"/>
      <c r="E39" s="402">
        <v>741501.15701920073</v>
      </c>
      <c r="F39" s="549"/>
      <c r="G39" s="539"/>
      <c r="H39" s="404">
        <v>904818.55767424963</v>
      </c>
      <c r="I39" s="419"/>
      <c r="J39" s="401"/>
      <c r="K39" s="404">
        <v>1541906.054989168</v>
      </c>
      <c r="L39" s="419"/>
      <c r="M39" s="401"/>
      <c r="N39" s="428" t="s">
        <v>334</v>
      </c>
    </row>
    <row r="40" spans="1:14" s="395" customFormat="1" ht="12" x14ac:dyDescent="0.2">
      <c r="A40" s="534" t="s">
        <v>307</v>
      </c>
      <c r="B40" s="428" t="s">
        <v>308</v>
      </c>
      <c r="C40" s="428"/>
      <c r="D40" s="447"/>
      <c r="E40" s="402">
        <v>48359.008643074412</v>
      </c>
      <c r="F40" s="549"/>
      <c r="G40" s="539"/>
      <c r="H40" s="404">
        <v>49639.743523862831</v>
      </c>
      <c r="I40" s="419"/>
      <c r="J40" s="401"/>
      <c r="K40" s="404">
        <v>59756.037271315472</v>
      </c>
      <c r="L40" s="419"/>
      <c r="M40" s="401"/>
      <c r="N40" s="428" t="s">
        <v>335</v>
      </c>
    </row>
    <row r="41" spans="1:14" s="395" customFormat="1" ht="13.5" x14ac:dyDescent="0.2">
      <c r="A41" s="534" t="s">
        <v>309</v>
      </c>
      <c r="B41" s="428" t="s">
        <v>386</v>
      </c>
      <c r="C41" s="428"/>
      <c r="D41" s="447"/>
      <c r="E41" s="402"/>
      <c r="F41" s="549"/>
      <c r="G41" s="539"/>
      <c r="H41" s="404"/>
      <c r="I41" s="419"/>
      <c r="J41" s="401"/>
      <c r="K41" s="404"/>
      <c r="L41" s="419"/>
      <c r="M41" s="401"/>
      <c r="N41" s="428" t="s">
        <v>383</v>
      </c>
    </row>
    <row r="42" spans="1:14" s="395" customFormat="1" ht="12" x14ac:dyDescent="0.2">
      <c r="A42" s="534" t="s">
        <v>311</v>
      </c>
      <c r="B42" s="428" t="s">
        <v>312</v>
      </c>
      <c r="C42" s="428"/>
      <c r="D42" s="447"/>
      <c r="E42" s="402">
        <v>82402.48478643327</v>
      </c>
      <c r="F42" s="549"/>
      <c r="G42" s="539"/>
      <c r="H42" s="404">
        <v>102219.44723824662</v>
      </c>
      <c r="I42" s="419"/>
      <c r="J42" s="401"/>
      <c r="K42" s="404">
        <v>117857.2098190807</v>
      </c>
      <c r="L42" s="419"/>
      <c r="M42" s="401"/>
      <c r="N42" s="428" t="s">
        <v>337</v>
      </c>
    </row>
    <row r="43" spans="1:14" s="395" customFormat="1" ht="13.5" x14ac:dyDescent="0.2">
      <c r="A43" s="534" t="s">
        <v>313</v>
      </c>
      <c r="B43" s="428" t="s">
        <v>385</v>
      </c>
      <c r="C43" s="397"/>
      <c r="D43" s="447"/>
      <c r="E43" s="402"/>
      <c r="F43" s="549"/>
      <c r="G43" s="542"/>
      <c r="H43" s="404"/>
      <c r="I43" s="419"/>
      <c r="K43" s="404"/>
      <c r="L43" s="419"/>
      <c r="N43" s="428" t="s">
        <v>384</v>
      </c>
    </row>
    <row r="44" spans="1:14" s="395" customFormat="1" ht="12" x14ac:dyDescent="0.2">
      <c r="B44" s="412"/>
      <c r="C44" s="428"/>
      <c r="D44" s="401"/>
      <c r="E44" s="401"/>
      <c r="F44" s="539"/>
      <c r="G44" s="539"/>
      <c r="H44" s="401"/>
      <c r="I44" s="401"/>
      <c r="J44" s="401"/>
      <c r="K44" s="401"/>
      <c r="L44" s="401"/>
      <c r="M44" s="401"/>
      <c r="N44" s="411"/>
    </row>
    <row r="45" spans="1:14" s="395" customFormat="1" thickBot="1" x14ac:dyDescent="0.25">
      <c r="B45" s="412"/>
      <c r="C45" s="428"/>
      <c r="D45" s="401"/>
      <c r="E45" s="401"/>
      <c r="F45" s="539"/>
      <c r="G45" s="539"/>
      <c r="H45" s="401"/>
      <c r="I45" s="401"/>
      <c r="J45" s="401"/>
      <c r="K45" s="401"/>
      <c r="L45" s="401"/>
      <c r="M45" s="401"/>
      <c r="N45" s="411"/>
    </row>
    <row r="46" spans="1:14" s="395" customFormat="1" ht="25.9" customHeight="1" thickTop="1" thickBot="1" x14ac:dyDescent="0.25">
      <c r="A46" s="413" t="s">
        <v>74</v>
      </c>
      <c r="B46" s="414" t="s">
        <v>86</v>
      </c>
      <c r="C46" s="417" t="s">
        <v>37</v>
      </c>
      <c r="D46" s="435"/>
      <c r="E46" s="303">
        <v>2020</v>
      </c>
      <c r="F46" s="547"/>
      <c r="G46" s="548"/>
      <c r="H46" s="414">
        <v>2021</v>
      </c>
      <c r="I46" s="415"/>
      <c r="J46" s="417"/>
      <c r="K46" s="414">
        <v>2022</v>
      </c>
      <c r="L46" s="415"/>
      <c r="M46" s="414"/>
      <c r="N46" s="417" t="s">
        <v>87</v>
      </c>
    </row>
    <row r="47" spans="1:14" s="395" customFormat="1" hidden="1" thickTop="1" x14ac:dyDescent="0.2">
      <c r="B47" s="418"/>
      <c r="C47" s="418"/>
      <c r="D47" s="436"/>
      <c r="E47" s="401"/>
      <c r="F47" s="549"/>
      <c r="G47" s="539"/>
      <c r="H47" s="401"/>
      <c r="I47" s="419"/>
      <c r="J47" s="401"/>
      <c r="K47" s="401"/>
      <c r="L47" s="419"/>
      <c r="M47" s="401"/>
      <c r="N47" s="418"/>
    </row>
    <row r="48" spans="1:14" s="395" customFormat="1" hidden="1" thickTop="1" x14ac:dyDescent="0.2">
      <c r="B48" s="396" t="s">
        <v>31</v>
      </c>
      <c r="C48" s="396"/>
      <c r="D48" s="437"/>
      <c r="E48" s="398"/>
      <c r="F48" s="550"/>
      <c r="G48" s="540"/>
      <c r="H48" s="398"/>
      <c r="I48" s="420"/>
      <c r="J48" s="398"/>
      <c r="K48" s="398"/>
      <c r="L48" s="420"/>
      <c r="M48" s="398"/>
      <c r="N48" s="421" t="s">
        <v>38</v>
      </c>
    </row>
    <row r="49" spans="1:14" s="395" customFormat="1" ht="7.15" customHeight="1" thickTop="1" x14ac:dyDescent="0.2">
      <c r="B49" s="401"/>
      <c r="C49" s="401"/>
      <c r="D49" s="437"/>
      <c r="E49" s="398"/>
      <c r="F49" s="550"/>
      <c r="G49" s="540"/>
      <c r="H49" s="398"/>
      <c r="I49" s="420"/>
      <c r="J49" s="398"/>
      <c r="K49" s="398"/>
      <c r="L49" s="420"/>
      <c r="M49" s="398"/>
      <c r="N49" s="401"/>
    </row>
    <row r="50" spans="1:14" s="395" customFormat="1" ht="11.45" customHeight="1" x14ac:dyDescent="0.2">
      <c r="A50" s="395">
        <v>1</v>
      </c>
      <c r="B50" s="396" t="s">
        <v>88</v>
      </c>
      <c r="C50" s="401"/>
      <c r="D50" s="456"/>
      <c r="E50" s="399">
        <v>430630.35848831851</v>
      </c>
      <c r="F50" s="550"/>
      <c r="G50" s="540"/>
      <c r="H50" s="399">
        <v>483172.34301702573</v>
      </c>
      <c r="I50" s="420"/>
      <c r="J50" s="398"/>
      <c r="K50" s="399">
        <v>699386.80005264422</v>
      </c>
      <c r="L50" s="420"/>
      <c r="M50" s="398"/>
      <c r="N50" s="396" t="s">
        <v>88</v>
      </c>
    </row>
    <row r="51" spans="1:14" s="395" customFormat="1" ht="12" x14ac:dyDescent="0.2">
      <c r="A51" s="395">
        <v>101</v>
      </c>
      <c r="B51" s="412" t="s">
        <v>89</v>
      </c>
      <c r="C51" s="412"/>
      <c r="D51" s="447"/>
      <c r="E51" s="402">
        <v>306094.96646722674</v>
      </c>
      <c r="F51" s="550"/>
      <c r="G51" s="540"/>
      <c r="H51" s="402">
        <v>308062.93144765636</v>
      </c>
      <c r="I51" s="420"/>
      <c r="J51" s="398"/>
      <c r="K51" s="402">
        <v>567971.48074555025</v>
      </c>
      <c r="L51" s="420"/>
      <c r="M51" s="398"/>
      <c r="N51" s="411" t="s">
        <v>89</v>
      </c>
    </row>
    <row r="52" spans="1:14" s="395" customFormat="1" ht="12" x14ac:dyDescent="0.2">
      <c r="A52" s="395">
        <v>102</v>
      </c>
      <c r="B52" s="412" t="s">
        <v>90</v>
      </c>
      <c r="C52" s="412"/>
      <c r="D52" s="447"/>
      <c r="E52" s="402">
        <v>542330.99598713766</v>
      </c>
      <c r="F52" s="550"/>
      <c r="G52" s="540"/>
      <c r="H52" s="402">
        <v>706711.80316481309</v>
      </c>
      <c r="I52" s="420"/>
      <c r="J52" s="398"/>
      <c r="K52" s="402">
        <v>1192585.980203111</v>
      </c>
      <c r="L52" s="420"/>
      <c r="M52" s="398"/>
      <c r="N52" s="411" t="s">
        <v>90</v>
      </c>
    </row>
    <row r="53" spans="1:14" s="395" customFormat="1" ht="12" x14ac:dyDescent="0.2">
      <c r="A53" s="395">
        <v>103</v>
      </c>
      <c r="B53" s="412" t="s">
        <v>91</v>
      </c>
      <c r="C53" s="412"/>
      <c r="D53" s="447"/>
      <c r="E53" s="402">
        <v>175118.23562779964</v>
      </c>
      <c r="F53" s="550"/>
      <c r="G53" s="540"/>
      <c r="H53" s="402">
        <v>188284.80669211142</v>
      </c>
      <c r="I53" s="420"/>
      <c r="J53" s="398"/>
      <c r="K53" s="402">
        <v>255466.47907672156</v>
      </c>
      <c r="L53" s="420"/>
      <c r="M53" s="398"/>
      <c r="N53" s="411" t="s">
        <v>91</v>
      </c>
    </row>
    <row r="54" spans="1:14" s="395" customFormat="1" ht="12" x14ac:dyDescent="0.2">
      <c r="A54" s="395">
        <v>104</v>
      </c>
      <c r="B54" s="412" t="s">
        <v>92</v>
      </c>
      <c r="C54" s="412"/>
      <c r="D54" s="447"/>
      <c r="E54" s="402">
        <v>681632.94584161323</v>
      </c>
      <c r="F54" s="550"/>
      <c r="G54" s="540"/>
      <c r="H54" s="402">
        <v>683501.34331278736</v>
      </c>
      <c r="I54" s="420"/>
      <c r="J54" s="398"/>
      <c r="K54" s="402">
        <v>748822.89004707464</v>
      </c>
      <c r="L54" s="420"/>
      <c r="M54" s="398"/>
      <c r="N54" s="411" t="s">
        <v>92</v>
      </c>
    </row>
    <row r="55" spans="1:14" s="395" customFormat="1" ht="12" x14ac:dyDescent="0.2">
      <c r="A55" s="395">
        <v>105</v>
      </c>
      <c r="B55" s="412" t="s">
        <v>93</v>
      </c>
      <c r="C55" s="412"/>
      <c r="D55" s="447"/>
      <c r="E55" s="402">
        <v>322009.98784147354</v>
      </c>
      <c r="F55" s="550"/>
      <c r="G55" s="540"/>
      <c r="H55" s="402">
        <v>362397.90803215047</v>
      </c>
      <c r="I55" s="420"/>
      <c r="J55" s="398"/>
      <c r="K55" s="402">
        <v>452009.84993178718</v>
      </c>
      <c r="L55" s="420"/>
      <c r="M55" s="398"/>
      <c r="N55" s="411" t="s">
        <v>93</v>
      </c>
    </row>
    <row r="56" spans="1:14" s="395" customFormat="1" ht="12" x14ac:dyDescent="0.2">
      <c r="A56" s="395">
        <v>106</v>
      </c>
      <c r="B56" s="412" t="s">
        <v>94</v>
      </c>
      <c r="C56" s="412"/>
      <c r="D56" s="447"/>
      <c r="E56" s="402">
        <v>185230.98394217942</v>
      </c>
      <c r="F56" s="550"/>
      <c r="G56" s="540"/>
      <c r="H56" s="402">
        <v>192326.39897553882</v>
      </c>
      <c r="I56" s="420"/>
      <c r="J56" s="398"/>
      <c r="K56" s="402">
        <v>236068.81583614121</v>
      </c>
      <c r="L56" s="420"/>
      <c r="M56" s="398"/>
      <c r="N56" s="411" t="s">
        <v>94</v>
      </c>
    </row>
    <row r="57" spans="1:14" s="395" customFormat="1" ht="12" x14ac:dyDescent="0.2">
      <c r="A57" s="395">
        <v>107</v>
      </c>
      <c r="B57" s="412" t="s">
        <v>95</v>
      </c>
      <c r="C57" s="412"/>
      <c r="D57" s="447"/>
      <c r="E57" s="402">
        <v>100349.74500665779</v>
      </c>
      <c r="F57" s="550"/>
      <c r="G57" s="540"/>
      <c r="H57" s="402">
        <v>113438.6359661906</v>
      </c>
      <c r="I57" s="420"/>
      <c r="J57" s="398"/>
      <c r="K57" s="402">
        <v>123244.93448020963</v>
      </c>
      <c r="L57" s="420"/>
      <c r="M57" s="398"/>
      <c r="N57" s="411" t="s">
        <v>95</v>
      </c>
    </row>
    <row r="58" spans="1:14" s="395" customFormat="1" ht="12" x14ac:dyDescent="0.2">
      <c r="A58" s="395">
        <v>108</v>
      </c>
      <c r="B58" s="412" t="s">
        <v>96</v>
      </c>
      <c r="C58" s="412"/>
      <c r="D58" s="447"/>
      <c r="E58" s="402">
        <v>171262.92059219384</v>
      </c>
      <c r="F58" s="550"/>
      <c r="G58" s="540"/>
      <c r="H58" s="402">
        <v>200197.74108527129</v>
      </c>
      <c r="I58" s="420"/>
      <c r="J58" s="398"/>
      <c r="K58" s="402">
        <v>231965.70503857909</v>
      </c>
      <c r="L58" s="420"/>
      <c r="M58" s="398"/>
      <c r="N58" s="411" t="s">
        <v>96</v>
      </c>
    </row>
    <row r="59" spans="1:14" s="395" customFormat="1" ht="12" x14ac:dyDescent="0.2">
      <c r="A59" s="395">
        <v>2</v>
      </c>
      <c r="B59" s="396" t="s">
        <v>97</v>
      </c>
      <c r="C59" s="412"/>
      <c r="D59" s="456"/>
      <c r="E59" s="399">
        <v>250051.28310302712</v>
      </c>
      <c r="F59" s="550"/>
      <c r="G59" s="540"/>
      <c r="H59" s="399">
        <v>290914.76443999371</v>
      </c>
      <c r="I59" s="420"/>
      <c r="J59" s="398"/>
      <c r="K59" s="399">
        <v>338396.28997299314</v>
      </c>
      <c r="L59" s="420"/>
      <c r="M59" s="398"/>
      <c r="N59" s="396" t="s">
        <v>97</v>
      </c>
    </row>
    <row r="60" spans="1:14" s="395" customFormat="1" ht="12" x14ac:dyDescent="0.2">
      <c r="A60" s="395">
        <v>201</v>
      </c>
      <c r="B60" s="412" t="s">
        <v>98</v>
      </c>
      <c r="C60" s="412"/>
      <c r="D60" s="447"/>
      <c r="E60" s="402">
        <v>138144.41764716015</v>
      </c>
      <c r="F60" s="550"/>
      <c r="G60" s="540"/>
      <c r="H60" s="402">
        <v>162791.63648477805</v>
      </c>
      <c r="I60" s="420"/>
      <c r="J60" s="398"/>
      <c r="K60" s="402">
        <v>188606.02784631043</v>
      </c>
      <c r="L60" s="420"/>
      <c r="M60" s="398"/>
      <c r="N60" s="411" t="s">
        <v>98</v>
      </c>
    </row>
    <row r="61" spans="1:14" s="395" customFormat="1" ht="12" x14ac:dyDescent="0.2">
      <c r="A61" s="395">
        <v>202</v>
      </c>
      <c r="B61" s="412" t="s">
        <v>99</v>
      </c>
      <c r="C61" s="412"/>
      <c r="D61" s="447"/>
      <c r="E61" s="402">
        <v>353586.86888715171</v>
      </c>
      <c r="F61" s="550"/>
      <c r="G61" s="540"/>
      <c r="H61" s="402">
        <v>468636.55297147052</v>
      </c>
      <c r="I61" s="420"/>
      <c r="J61" s="398"/>
      <c r="K61" s="402">
        <v>509687.31754082133</v>
      </c>
      <c r="L61" s="420"/>
      <c r="M61" s="398"/>
      <c r="N61" s="411" t="s">
        <v>99</v>
      </c>
    </row>
    <row r="62" spans="1:14" s="395" customFormat="1" ht="12" x14ac:dyDescent="0.2">
      <c r="A62" s="395">
        <v>203</v>
      </c>
      <c r="B62" s="412" t="s">
        <v>100</v>
      </c>
      <c r="C62" s="412"/>
      <c r="D62" s="447"/>
      <c r="E62" s="402">
        <v>239680.05559577988</v>
      </c>
      <c r="F62" s="550"/>
      <c r="G62" s="540"/>
      <c r="H62" s="402">
        <v>326352.14911124005</v>
      </c>
      <c r="I62" s="420"/>
      <c r="J62" s="398"/>
      <c r="K62" s="402">
        <v>435232.94235347753</v>
      </c>
      <c r="L62" s="420"/>
      <c r="M62" s="398"/>
      <c r="N62" s="411" t="s">
        <v>100</v>
      </c>
    </row>
    <row r="63" spans="1:14" s="395" customFormat="1" ht="12" x14ac:dyDescent="0.2">
      <c r="A63" s="395">
        <v>204</v>
      </c>
      <c r="B63" s="412" t="s">
        <v>101</v>
      </c>
      <c r="C63" s="412"/>
      <c r="D63" s="447"/>
      <c r="E63" s="402">
        <v>159398.68592659995</v>
      </c>
      <c r="F63" s="550"/>
      <c r="G63" s="540"/>
      <c r="H63" s="402">
        <v>158822.69924418168</v>
      </c>
      <c r="I63" s="420"/>
      <c r="J63" s="398"/>
      <c r="K63" s="402">
        <v>181515.95116325712</v>
      </c>
      <c r="L63" s="420"/>
      <c r="M63" s="398"/>
      <c r="N63" s="411" t="s">
        <v>101</v>
      </c>
    </row>
    <row r="64" spans="1:14" s="395" customFormat="1" ht="12" x14ac:dyDescent="0.2">
      <c r="A64" s="395">
        <v>205</v>
      </c>
      <c r="B64" s="412" t="s">
        <v>102</v>
      </c>
      <c r="C64" s="412"/>
      <c r="D64" s="447"/>
      <c r="E64" s="402">
        <v>223985.01124054773</v>
      </c>
      <c r="F64" s="550"/>
      <c r="G64" s="540"/>
      <c r="H64" s="402">
        <v>325762.35772357724</v>
      </c>
      <c r="I64" s="420"/>
      <c r="J64" s="398"/>
      <c r="K64" s="402">
        <v>416939.65177927644</v>
      </c>
      <c r="L64" s="420"/>
      <c r="M64" s="398"/>
      <c r="N64" s="411" t="s">
        <v>102</v>
      </c>
    </row>
    <row r="65" spans="1:14" s="395" customFormat="1" ht="12" x14ac:dyDescent="0.2">
      <c r="A65" s="395">
        <v>206</v>
      </c>
      <c r="B65" s="412" t="s">
        <v>103</v>
      </c>
      <c r="C65" s="412"/>
      <c r="D65" s="447"/>
      <c r="E65" s="402">
        <v>162420.68783007644</v>
      </c>
      <c r="F65" s="550"/>
      <c r="G65" s="540"/>
      <c r="H65" s="402">
        <v>179954.92883603042</v>
      </c>
      <c r="I65" s="420"/>
      <c r="J65" s="398"/>
      <c r="K65" s="402">
        <v>201530.33712910616</v>
      </c>
      <c r="L65" s="420"/>
      <c r="M65" s="398"/>
      <c r="N65" s="411" t="s">
        <v>103</v>
      </c>
    </row>
    <row r="66" spans="1:14" s="395" customFormat="1" ht="12" x14ac:dyDescent="0.2">
      <c r="A66" s="395">
        <v>207</v>
      </c>
      <c r="B66" s="412" t="s">
        <v>104</v>
      </c>
      <c r="C66" s="412"/>
      <c r="D66" s="447"/>
      <c r="E66" s="402">
        <v>340712.78892979363</v>
      </c>
      <c r="F66" s="550"/>
      <c r="G66" s="540"/>
      <c r="H66" s="402">
        <v>374397.45364540978</v>
      </c>
      <c r="I66" s="420"/>
      <c r="J66" s="398"/>
      <c r="K66" s="402">
        <v>430918.25966054818</v>
      </c>
      <c r="L66" s="420"/>
      <c r="M66" s="398"/>
      <c r="N66" s="411" t="s">
        <v>104</v>
      </c>
    </row>
    <row r="67" spans="1:14" s="395" customFormat="1" ht="12" x14ac:dyDescent="0.2">
      <c r="A67" s="395">
        <v>3</v>
      </c>
      <c r="B67" s="396" t="s">
        <v>105</v>
      </c>
      <c r="C67" s="412"/>
      <c r="D67" s="456"/>
      <c r="E67" s="399">
        <v>128075.49658349439</v>
      </c>
      <c r="F67" s="550"/>
      <c r="G67" s="540"/>
      <c r="H67" s="399">
        <v>148173.44891276266</v>
      </c>
      <c r="I67" s="420"/>
      <c r="J67" s="398"/>
      <c r="K67" s="399">
        <v>179761.54788646978</v>
      </c>
      <c r="L67" s="420"/>
      <c r="M67" s="398"/>
      <c r="N67" s="396" t="s">
        <v>105</v>
      </c>
    </row>
    <row r="68" spans="1:14" s="395" customFormat="1" ht="12" x14ac:dyDescent="0.2">
      <c r="A68" s="395">
        <v>301</v>
      </c>
      <c r="B68" s="412" t="s">
        <v>106</v>
      </c>
      <c r="C68" s="412"/>
      <c r="D68" s="447"/>
      <c r="E68" s="402">
        <v>94284.466044984205</v>
      </c>
      <c r="F68" s="550"/>
      <c r="G68" s="540"/>
      <c r="H68" s="402">
        <v>93227.497082446644</v>
      </c>
      <c r="I68" s="420"/>
      <c r="J68" s="398"/>
      <c r="K68" s="402">
        <v>111735.08364670718</v>
      </c>
      <c r="L68" s="420"/>
      <c r="M68" s="398"/>
      <c r="N68" s="411" t="s">
        <v>106</v>
      </c>
    </row>
    <row r="69" spans="1:14" s="395" customFormat="1" ht="12" x14ac:dyDescent="0.2">
      <c r="A69" s="395">
        <v>302</v>
      </c>
      <c r="B69" s="412" t="s">
        <v>107</v>
      </c>
      <c r="C69" s="412"/>
      <c r="D69" s="447"/>
      <c r="E69" s="402">
        <v>142523.92247275813</v>
      </c>
      <c r="F69" s="550"/>
      <c r="G69" s="540"/>
      <c r="H69" s="402">
        <v>164016.72043847159</v>
      </c>
      <c r="I69" s="420"/>
      <c r="J69" s="398"/>
      <c r="K69" s="402">
        <v>206950.13566603872</v>
      </c>
      <c r="L69" s="420"/>
      <c r="M69" s="398"/>
      <c r="N69" s="411" t="s">
        <v>107</v>
      </c>
    </row>
    <row r="70" spans="1:14" s="395" customFormat="1" ht="12" x14ac:dyDescent="0.2">
      <c r="A70" s="395">
        <v>303</v>
      </c>
      <c r="B70" s="412" t="s">
        <v>108</v>
      </c>
      <c r="C70" s="412"/>
      <c r="D70" s="447"/>
      <c r="E70" s="402">
        <v>81804.190371159129</v>
      </c>
      <c r="F70" s="550"/>
      <c r="G70" s="540"/>
      <c r="H70" s="402">
        <v>97882.704058709001</v>
      </c>
      <c r="I70" s="420"/>
      <c r="J70" s="398"/>
      <c r="K70" s="402">
        <v>112561.74147771094</v>
      </c>
      <c r="L70" s="420"/>
      <c r="M70" s="398"/>
      <c r="N70" s="411" t="s">
        <v>108</v>
      </c>
    </row>
    <row r="71" spans="1:14" s="395" customFormat="1" ht="12" x14ac:dyDescent="0.2">
      <c r="A71" s="395">
        <v>304</v>
      </c>
      <c r="B71" s="412" t="s">
        <v>109</v>
      </c>
      <c r="C71" s="412"/>
      <c r="D71" s="447"/>
      <c r="E71" s="402">
        <v>130106.86069719064</v>
      </c>
      <c r="F71" s="550"/>
      <c r="G71" s="540"/>
      <c r="H71" s="402">
        <v>140662.66736781294</v>
      </c>
      <c r="I71" s="420"/>
      <c r="J71" s="398"/>
      <c r="K71" s="402">
        <v>158415.28797378074</v>
      </c>
      <c r="L71" s="420"/>
      <c r="M71" s="398"/>
      <c r="N71" s="411" t="s">
        <v>109</v>
      </c>
    </row>
    <row r="72" spans="1:14" s="395" customFormat="1" ht="12" x14ac:dyDescent="0.2">
      <c r="A72" s="395">
        <v>305</v>
      </c>
      <c r="B72" s="412" t="s">
        <v>110</v>
      </c>
      <c r="C72" s="412"/>
      <c r="D72" s="447"/>
      <c r="E72" s="402">
        <v>66403.159005969996</v>
      </c>
      <c r="F72" s="550"/>
      <c r="G72" s="540"/>
      <c r="H72" s="402">
        <v>76335.683806376357</v>
      </c>
      <c r="I72" s="420"/>
      <c r="J72" s="398"/>
      <c r="K72" s="402">
        <v>86899.693770036101</v>
      </c>
      <c r="L72" s="420"/>
      <c r="M72" s="398"/>
      <c r="N72" s="411" t="s">
        <v>110</v>
      </c>
    </row>
    <row r="73" spans="1:14" s="395" customFormat="1" ht="12" x14ac:dyDescent="0.2">
      <c r="A73" s="395">
        <v>306</v>
      </c>
      <c r="B73" s="412" t="s">
        <v>111</v>
      </c>
      <c r="C73" s="412"/>
      <c r="D73" s="447"/>
      <c r="E73" s="402">
        <v>172021.15427285151</v>
      </c>
      <c r="F73" s="550"/>
      <c r="G73" s="540"/>
      <c r="H73" s="402">
        <v>190562.80880253375</v>
      </c>
      <c r="I73" s="420"/>
      <c r="J73" s="398"/>
      <c r="K73" s="402">
        <v>225009.21016280219</v>
      </c>
      <c r="L73" s="420"/>
      <c r="M73" s="398"/>
      <c r="N73" s="411" t="s">
        <v>111</v>
      </c>
    </row>
    <row r="74" spans="1:14" s="395" customFormat="1" ht="12" x14ac:dyDescent="0.2">
      <c r="A74" s="395">
        <v>307</v>
      </c>
      <c r="B74" s="412" t="s">
        <v>112</v>
      </c>
      <c r="C74" s="412"/>
      <c r="D74" s="447"/>
      <c r="E74" s="402">
        <v>102314.35820059234</v>
      </c>
      <c r="F74" s="550"/>
      <c r="G74" s="540"/>
      <c r="H74" s="402">
        <v>120904.65501734553</v>
      </c>
      <c r="I74" s="420"/>
      <c r="J74" s="398"/>
      <c r="K74" s="402">
        <v>149354.57738957653</v>
      </c>
      <c r="L74" s="420"/>
      <c r="M74" s="398"/>
      <c r="N74" s="411" t="s">
        <v>112</v>
      </c>
    </row>
    <row r="75" spans="1:14" s="395" customFormat="1" ht="12" x14ac:dyDescent="0.2">
      <c r="A75" s="395">
        <v>308</v>
      </c>
      <c r="B75" s="412" t="s">
        <v>113</v>
      </c>
      <c r="C75" s="412"/>
      <c r="D75" s="447"/>
      <c r="E75" s="402">
        <v>203669.2688774277</v>
      </c>
      <c r="F75" s="550"/>
      <c r="G75" s="540"/>
      <c r="H75" s="402">
        <v>254337.48040279173</v>
      </c>
      <c r="I75" s="420"/>
      <c r="J75" s="398"/>
      <c r="K75" s="402">
        <v>325109.23637324874</v>
      </c>
      <c r="L75" s="420"/>
      <c r="M75" s="398"/>
      <c r="N75" s="411" t="s">
        <v>113</v>
      </c>
    </row>
    <row r="76" spans="1:14" s="395" customFormat="1" ht="12" x14ac:dyDescent="0.2">
      <c r="A76" s="395">
        <v>309</v>
      </c>
      <c r="B76" s="412" t="s">
        <v>114</v>
      </c>
      <c r="C76" s="412"/>
      <c r="D76" s="447"/>
      <c r="E76" s="402">
        <v>100614.78480411725</v>
      </c>
      <c r="F76" s="550"/>
      <c r="G76" s="540"/>
      <c r="H76" s="402">
        <v>114743.91472582158</v>
      </c>
      <c r="I76" s="420"/>
      <c r="J76" s="398"/>
      <c r="K76" s="402">
        <v>141111.24322795909</v>
      </c>
      <c r="L76" s="420"/>
      <c r="M76" s="398"/>
      <c r="N76" s="411" t="s">
        <v>114</v>
      </c>
    </row>
    <row r="77" spans="1:14" s="395" customFormat="1" ht="12" x14ac:dyDescent="0.2">
      <c r="B77" s="412"/>
      <c r="C77" s="398"/>
      <c r="D77" s="401"/>
      <c r="E77" s="401"/>
      <c r="F77" s="539"/>
      <c r="G77" s="539"/>
      <c r="H77" s="401"/>
      <c r="I77" s="401"/>
      <c r="J77" s="401"/>
      <c r="K77" s="401"/>
      <c r="L77" s="401"/>
      <c r="M77" s="401"/>
      <c r="N77" s="411"/>
    </row>
    <row r="78" spans="1:14" s="451" customFormat="1" ht="11.25" x14ac:dyDescent="0.2">
      <c r="B78" s="452" t="s">
        <v>0</v>
      </c>
      <c r="C78" s="452"/>
      <c r="D78" s="450"/>
      <c r="E78" s="450"/>
      <c r="F78" s="575"/>
      <c r="G78" s="575"/>
      <c r="H78" s="450"/>
      <c r="I78" s="450"/>
      <c r="J78" s="450"/>
      <c r="K78" s="450"/>
      <c r="L78" s="450"/>
      <c r="M78" s="450"/>
      <c r="N78" s="453"/>
    </row>
    <row r="79" spans="1:14" s="451" customFormat="1" ht="11.25" x14ac:dyDescent="0.2">
      <c r="B79" s="452" t="s">
        <v>1</v>
      </c>
      <c r="C79" s="452"/>
      <c r="D79" s="450"/>
      <c r="E79" s="450"/>
      <c r="F79" s="575"/>
      <c r="G79" s="575"/>
      <c r="H79" s="450"/>
      <c r="I79" s="450"/>
      <c r="J79" s="450"/>
      <c r="K79" s="450"/>
      <c r="L79" s="450"/>
      <c r="M79" s="450"/>
      <c r="N79" s="453"/>
    </row>
    <row r="80" spans="1:14" s="451" customFormat="1" ht="11.25" x14ac:dyDescent="0.2">
      <c r="B80" s="480" t="s">
        <v>76</v>
      </c>
      <c r="C80" s="452"/>
      <c r="D80" s="450"/>
      <c r="E80" s="450"/>
      <c r="F80" s="575"/>
      <c r="G80" s="575"/>
      <c r="H80" s="450"/>
      <c r="I80" s="450"/>
      <c r="J80" s="450"/>
      <c r="K80" s="450"/>
      <c r="L80" s="450"/>
      <c r="M80" s="450"/>
      <c r="N80" s="453"/>
    </row>
    <row r="81" spans="2:14" s="451" customFormat="1" ht="11.25" x14ac:dyDescent="0.2">
      <c r="B81" s="452" t="s">
        <v>246</v>
      </c>
      <c r="C81" s="452"/>
      <c r="D81" s="450"/>
      <c r="E81" s="450"/>
      <c r="F81" s="575"/>
      <c r="G81" s="575"/>
      <c r="H81" s="450"/>
      <c r="I81" s="450"/>
      <c r="J81" s="450"/>
      <c r="K81" s="450"/>
      <c r="L81" s="450"/>
      <c r="M81" s="450"/>
    </row>
    <row r="82" spans="2:14" s="451" customFormat="1" ht="11.25" x14ac:dyDescent="0.2">
      <c r="B82" s="452"/>
      <c r="D82" s="450"/>
      <c r="E82" s="450"/>
      <c r="F82" s="575"/>
      <c r="G82" s="575"/>
      <c r="H82" s="450"/>
      <c r="I82" s="450"/>
      <c r="J82" s="450"/>
      <c r="K82" s="450"/>
      <c r="L82" s="450"/>
      <c r="M82" s="450"/>
      <c r="N82" s="481"/>
    </row>
    <row r="83" spans="2:14" s="395" customFormat="1" ht="12" x14ac:dyDescent="0.2">
      <c r="B83" s="452"/>
      <c r="D83" s="401"/>
      <c r="E83" s="401"/>
      <c r="F83" s="539"/>
      <c r="G83" s="539"/>
      <c r="H83" s="401"/>
      <c r="I83" s="401"/>
      <c r="J83" s="401"/>
      <c r="K83" s="401"/>
      <c r="L83" s="401"/>
      <c r="M83" s="401"/>
      <c r="N83" s="479"/>
    </row>
    <row r="84" spans="2:14" s="395" customFormat="1" ht="12" x14ac:dyDescent="0.2">
      <c r="B84" s="401"/>
      <c r="D84" s="401"/>
      <c r="E84" s="401"/>
      <c r="F84" s="539"/>
      <c r="G84" s="539"/>
      <c r="H84" s="401"/>
      <c r="I84" s="401"/>
      <c r="J84" s="401"/>
      <c r="K84" s="401"/>
      <c r="L84" s="401"/>
      <c r="M84" s="401"/>
      <c r="N84" s="479"/>
    </row>
    <row r="85" spans="2:14" s="395" customFormat="1" ht="12" x14ac:dyDescent="0.2">
      <c r="B85" s="401"/>
      <c r="D85" s="401"/>
      <c r="E85" s="401"/>
      <c r="F85" s="539"/>
      <c r="G85" s="539"/>
      <c r="H85" s="401"/>
      <c r="I85" s="401"/>
      <c r="J85" s="401"/>
      <c r="K85" s="401"/>
      <c r="L85" s="401"/>
      <c r="M85" s="401"/>
      <c r="N85" s="479"/>
    </row>
    <row r="86" spans="2:14" s="395" customFormat="1" ht="12" x14ac:dyDescent="0.2">
      <c r="B86" s="401"/>
      <c r="D86" s="401"/>
      <c r="E86" s="401"/>
      <c r="F86" s="539"/>
      <c r="G86" s="539"/>
      <c r="H86" s="401"/>
      <c r="I86" s="401"/>
      <c r="J86" s="401"/>
      <c r="K86" s="401"/>
      <c r="L86" s="401"/>
      <c r="M86" s="401"/>
      <c r="N86" s="479"/>
    </row>
    <row r="87" spans="2:14" s="395" customFormat="1" ht="12" x14ac:dyDescent="0.2">
      <c r="B87" s="401"/>
      <c r="D87" s="401"/>
      <c r="E87" s="401"/>
      <c r="F87" s="539"/>
      <c r="G87" s="539"/>
      <c r="H87" s="401"/>
      <c r="I87" s="401"/>
      <c r="J87" s="401"/>
      <c r="K87" s="401"/>
      <c r="L87" s="401"/>
      <c r="M87" s="401"/>
      <c r="N87" s="479"/>
    </row>
    <row r="88" spans="2:14" s="395" customFormat="1" ht="12" x14ac:dyDescent="0.2">
      <c r="B88" s="401"/>
      <c r="D88" s="401"/>
      <c r="E88" s="401"/>
      <c r="F88" s="539"/>
      <c r="G88" s="539"/>
      <c r="H88" s="401"/>
      <c r="I88" s="401"/>
      <c r="J88" s="401"/>
      <c r="K88" s="401"/>
      <c r="L88" s="401"/>
      <c r="M88" s="401"/>
      <c r="N88" s="479"/>
    </row>
    <row r="89" spans="2:14" s="395" customFormat="1" ht="12" x14ac:dyDescent="0.2">
      <c r="B89" s="401"/>
      <c r="D89" s="401"/>
      <c r="E89" s="401"/>
      <c r="F89" s="539"/>
      <c r="G89" s="539"/>
      <c r="H89" s="401"/>
      <c r="I89" s="401"/>
      <c r="J89" s="401"/>
      <c r="K89" s="401"/>
      <c r="L89" s="401"/>
      <c r="M89" s="401"/>
      <c r="N89" s="479"/>
    </row>
    <row r="90" spans="2:14" s="395" customFormat="1" ht="12" x14ac:dyDescent="0.2">
      <c r="B90" s="401"/>
      <c r="D90" s="401"/>
      <c r="E90" s="401"/>
      <c r="F90" s="539"/>
      <c r="G90" s="539"/>
      <c r="H90" s="401"/>
      <c r="I90" s="401"/>
      <c r="J90" s="401"/>
      <c r="K90" s="401"/>
      <c r="L90" s="401"/>
      <c r="M90" s="401"/>
      <c r="N90" s="479"/>
    </row>
    <row r="122" spans="4:14" x14ac:dyDescent="0.2">
      <c r="D122" s="8"/>
      <c r="E122" s="8"/>
      <c r="F122" s="576"/>
      <c r="G122" s="576"/>
      <c r="H122" s="8"/>
      <c r="I122" s="8"/>
      <c r="J122" s="8"/>
      <c r="K122" s="8"/>
      <c r="L122" s="8"/>
      <c r="M122" s="8"/>
      <c r="N122"/>
    </row>
    <row r="123" spans="4:14" x14ac:dyDescent="0.2">
      <c r="D123" s="8"/>
      <c r="E123" s="8"/>
      <c r="F123" s="576"/>
      <c r="G123" s="576"/>
      <c r="H123" s="8"/>
      <c r="I123" s="8"/>
      <c r="J123" s="8"/>
      <c r="K123" s="8"/>
      <c r="L123" s="8"/>
      <c r="M123" s="8"/>
      <c r="N123"/>
    </row>
    <row r="124" spans="4:14" x14ac:dyDescent="0.2">
      <c r="D124" s="8"/>
      <c r="E124" s="8"/>
      <c r="F124" s="576"/>
      <c r="G124" s="576"/>
      <c r="H124" s="8"/>
      <c r="I124" s="8"/>
      <c r="J124" s="8"/>
      <c r="K124" s="8"/>
      <c r="L124" s="8"/>
      <c r="M124" s="8"/>
      <c r="N124"/>
    </row>
    <row r="125" spans="4:14" x14ac:dyDescent="0.2">
      <c r="D125" s="8"/>
      <c r="E125" s="8"/>
      <c r="F125" s="576"/>
      <c r="G125" s="576"/>
      <c r="H125" s="8"/>
      <c r="I125" s="8"/>
      <c r="J125" s="8"/>
      <c r="K125" s="8"/>
      <c r="L125" s="8"/>
      <c r="M125" s="8"/>
      <c r="N125"/>
    </row>
    <row r="126" spans="4:14" x14ac:dyDescent="0.2">
      <c r="D126" s="8"/>
      <c r="E126" s="8"/>
      <c r="F126" s="576"/>
      <c r="G126" s="576"/>
      <c r="H126" s="8"/>
      <c r="I126" s="8"/>
      <c r="J126" s="8"/>
      <c r="K126" s="8"/>
      <c r="L126" s="8"/>
      <c r="M126" s="8"/>
      <c r="N126"/>
    </row>
    <row r="127" spans="4:14" x14ac:dyDescent="0.2">
      <c r="D127" s="8"/>
      <c r="E127" s="8"/>
      <c r="F127" s="576"/>
      <c r="G127" s="576"/>
      <c r="H127" s="8"/>
      <c r="I127" s="8"/>
      <c r="J127" s="8"/>
      <c r="K127" s="8"/>
      <c r="L127" s="8"/>
      <c r="M127" s="8"/>
      <c r="N127"/>
    </row>
    <row r="128" spans="4:14" x14ac:dyDescent="0.2">
      <c r="D128" s="8"/>
      <c r="E128" s="8"/>
      <c r="F128" s="576"/>
      <c r="G128" s="576"/>
      <c r="H128" s="8"/>
      <c r="I128" s="8"/>
      <c r="J128" s="8"/>
      <c r="K128" s="8"/>
      <c r="L128" s="8"/>
      <c r="M128" s="8"/>
      <c r="N128"/>
    </row>
    <row r="129" spans="4:14" x14ac:dyDescent="0.2">
      <c r="D129" s="8"/>
      <c r="E129" s="8"/>
      <c r="F129" s="576"/>
      <c r="G129" s="576"/>
      <c r="H129" s="8"/>
      <c r="I129" s="8"/>
      <c r="J129" s="8"/>
      <c r="K129" s="8"/>
      <c r="L129" s="8"/>
      <c r="M129" s="8"/>
      <c r="N129"/>
    </row>
    <row r="130" spans="4:14" x14ac:dyDescent="0.2">
      <c r="D130" s="8"/>
      <c r="E130" s="8"/>
      <c r="F130" s="576"/>
      <c r="G130" s="576"/>
      <c r="H130" s="8"/>
      <c r="I130" s="8"/>
      <c r="J130" s="8"/>
      <c r="K130" s="8"/>
      <c r="L130" s="8"/>
      <c r="M130" s="8"/>
      <c r="N130"/>
    </row>
    <row r="131" spans="4:14" x14ac:dyDescent="0.2">
      <c r="D131" s="8"/>
      <c r="E131" s="8"/>
      <c r="F131" s="576"/>
      <c r="G131" s="576"/>
      <c r="H131" s="8"/>
      <c r="I131" s="8"/>
      <c r="J131" s="8"/>
      <c r="K131" s="8"/>
      <c r="L131" s="8"/>
      <c r="M131" s="8"/>
      <c r="N131"/>
    </row>
    <row r="132" spans="4:14" x14ac:dyDescent="0.2">
      <c r="D132" s="8"/>
      <c r="E132" s="8"/>
      <c r="F132" s="576"/>
      <c r="G132" s="576"/>
      <c r="H132" s="8"/>
      <c r="I132" s="8"/>
      <c r="J132" s="8"/>
      <c r="K132" s="8"/>
      <c r="L132" s="8"/>
      <c r="M132" s="8"/>
      <c r="N132"/>
    </row>
    <row r="133" spans="4:14" x14ac:dyDescent="0.2">
      <c r="D133" s="8"/>
      <c r="E133" s="8"/>
      <c r="F133" s="576"/>
      <c r="G133" s="576"/>
      <c r="H133" s="8"/>
      <c r="I133" s="8"/>
      <c r="J133" s="8"/>
      <c r="K133" s="8"/>
      <c r="L133" s="8"/>
      <c r="M133" s="8"/>
      <c r="N133"/>
    </row>
    <row r="134" spans="4:14" x14ac:dyDescent="0.2">
      <c r="D134" s="8"/>
      <c r="E134" s="8"/>
      <c r="F134" s="576"/>
      <c r="G134" s="576"/>
      <c r="H134" s="8"/>
      <c r="I134" s="8"/>
      <c r="J134" s="8"/>
      <c r="K134" s="8"/>
      <c r="L134" s="8"/>
      <c r="M134" s="8"/>
      <c r="N134"/>
    </row>
    <row r="135" spans="4:14" x14ac:dyDescent="0.2">
      <c r="D135" s="8"/>
      <c r="E135" s="8"/>
      <c r="F135" s="576"/>
      <c r="G135" s="576"/>
      <c r="H135" s="8"/>
      <c r="I135" s="8"/>
      <c r="J135" s="8"/>
      <c r="K135" s="8"/>
      <c r="L135" s="8"/>
      <c r="M135" s="8"/>
      <c r="N135"/>
    </row>
    <row r="136" spans="4:14" x14ac:dyDescent="0.2">
      <c r="D136" s="8"/>
      <c r="E136" s="8"/>
      <c r="F136" s="576"/>
      <c r="G136" s="576"/>
      <c r="H136" s="8"/>
      <c r="I136" s="8"/>
      <c r="J136" s="8"/>
      <c r="K136" s="8"/>
      <c r="L136" s="8"/>
      <c r="M136" s="8"/>
      <c r="N136"/>
    </row>
    <row r="137" spans="4:14" x14ac:dyDescent="0.2">
      <c r="D137" s="8"/>
      <c r="E137" s="8"/>
      <c r="F137" s="576"/>
      <c r="G137" s="576"/>
      <c r="H137" s="8"/>
      <c r="I137" s="8"/>
      <c r="J137" s="8"/>
      <c r="K137" s="8"/>
      <c r="L137" s="8"/>
      <c r="M137" s="8"/>
      <c r="N137"/>
    </row>
    <row r="138" spans="4:14" x14ac:dyDescent="0.2">
      <c r="D138" s="8"/>
      <c r="E138" s="8"/>
      <c r="F138" s="576"/>
      <c r="G138" s="576"/>
      <c r="H138" s="8"/>
      <c r="I138" s="8"/>
      <c r="J138" s="8"/>
      <c r="K138" s="8"/>
      <c r="L138" s="8"/>
      <c r="M138" s="8"/>
      <c r="N138"/>
    </row>
    <row r="139" spans="4:14" x14ac:dyDescent="0.2">
      <c r="D139" s="8"/>
      <c r="E139" s="8"/>
      <c r="F139" s="576"/>
      <c r="G139" s="576"/>
      <c r="H139" s="8"/>
      <c r="I139" s="8"/>
      <c r="J139" s="8"/>
      <c r="K139" s="8"/>
      <c r="L139" s="8"/>
      <c r="M139" s="8"/>
      <c r="N139"/>
    </row>
    <row r="140" spans="4:14" x14ac:dyDescent="0.2">
      <c r="D140" s="8"/>
      <c r="E140" s="8"/>
      <c r="F140" s="576"/>
      <c r="G140" s="576"/>
      <c r="H140" s="8"/>
      <c r="I140" s="8"/>
      <c r="J140" s="8"/>
      <c r="K140" s="8"/>
      <c r="L140" s="8"/>
      <c r="M140" s="8"/>
      <c r="N140"/>
    </row>
    <row r="141" spans="4:14" x14ac:dyDescent="0.2">
      <c r="D141" s="8"/>
      <c r="E141" s="8"/>
      <c r="F141" s="576"/>
      <c r="G141" s="576"/>
      <c r="H141" s="8"/>
      <c r="I141" s="8"/>
      <c r="J141" s="8"/>
      <c r="K141" s="8"/>
      <c r="L141" s="8"/>
      <c r="M141" s="8"/>
      <c r="N141"/>
    </row>
    <row r="142" spans="4:14" x14ac:dyDescent="0.2">
      <c r="D142" s="8"/>
      <c r="E142" s="8"/>
      <c r="F142" s="576"/>
      <c r="G142" s="576"/>
      <c r="H142" s="8"/>
      <c r="I142" s="8"/>
      <c r="J142" s="8"/>
      <c r="K142" s="8"/>
      <c r="L142" s="8"/>
      <c r="M142" s="8"/>
      <c r="N142"/>
    </row>
    <row r="143" spans="4:14" x14ac:dyDescent="0.2">
      <c r="D143" s="8"/>
      <c r="E143" s="8"/>
      <c r="F143" s="576"/>
      <c r="G143" s="576"/>
      <c r="H143" s="8"/>
      <c r="I143" s="8"/>
      <c r="J143" s="8"/>
      <c r="K143" s="8"/>
      <c r="L143" s="8"/>
      <c r="M143" s="8"/>
      <c r="N143"/>
    </row>
    <row r="144" spans="4:14" x14ac:dyDescent="0.2">
      <c r="D144" s="8"/>
      <c r="E144" s="8"/>
      <c r="F144" s="576"/>
      <c r="G144" s="576"/>
      <c r="H144" s="8"/>
      <c r="I144" s="8"/>
      <c r="J144" s="8"/>
      <c r="K144" s="8"/>
      <c r="L144" s="8"/>
      <c r="M144" s="8"/>
      <c r="N144"/>
    </row>
    <row r="145" spans="4:14" x14ac:dyDescent="0.2">
      <c r="D145" s="8"/>
      <c r="E145" s="8"/>
      <c r="F145" s="576"/>
      <c r="G145" s="576"/>
      <c r="H145" s="8"/>
      <c r="I145" s="8"/>
      <c r="J145" s="8"/>
      <c r="K145" s="8"/>
      <c r="L145" s="8"/>
      <c r="M145" s="8"/>
      <c r="N145"/>
    </row>
    <row r="146" spans="4:14" x14ac:dyDescent="0.2">
      <c r="D146" s="8"/>
      <c r="E146" s="8"/>
      <c r="F146" s="576"/>
      <c r="G146" s="576"/>
      <c r="H146" s="8"/>
      <c r="I146" s="8"/>
      <c r="J146" s="8"/>
      <c r="K146" s="8"/>
      <c r="L146" s="8"/>
      <c r="M146" s="8"/>
      <c r="N146"/>
    </row>
    <row r="147" spans="4:14" x14ac:dyDescent="0.2">
      <c r="D147" s="8"/>
      <c r="E147" s="8"/>
      <c r="F147" s="576"/>
      <c r="G147" s="576"/>
      <c r="H147" s="8"/>
      <c r="I147" s="8"/>
      <c r="J147" s="8"/>
      <c r="K147" s="8"/>
      <c r="L147" s="8"/>
      <c r="M147" s="8"/>
      <c r="N147"/>
    </row>
    <row r="148" spans="4:14" x14ac:dyDescent="0.2">
      <c r="D148" s="8"/>
      <c r="E148" s="8"/>
      <c r="F148" s="576"/>
      <c r="G148" s="576"/>
      <c r="H148" s="8"/>
      <c r="I148" s="8"/>
      <c r="J148" s="8"/>
      <c r="K148" s="8"/>
      <c r="L148" s="8"/>
      <c r="M148" s="8"/>
      <c r="N148"/>
    </row>
    <row r="149" spans="4:14" x14ac:dyDescent="0.2">
      <c r="D149" s="8"/>
      <c r="E149" s="8"/>
      <c r="F149" s="576"/>
      <c r="G149" s="576"/>
      <c r="H149" s="8"/>
      <c r="I149" s="8"/>
      <c r="J149" s="8"/>
      <c r="K149" s="8"/>
      <c r="L149" s="8"/>
      <c r="M149" s="8"/>
      <c r="N149"/>
    </row>
    <row r="150" spans="4:14" x14ac:dyDescent="0.2">
      <c r="D150" s="8"/>
      <c r="E150" s="8"/>
      <c r="F150" s="576"/>
      <c r="G150" s="576"/>
      <c r="H150" s="8"/>
      <c r="I150" s="8"/>
      <c r="J150" s="8"/>
      <c r="K150" s="8"/>
      <c r="L150" s="8"/>
      <c r="M150" s="8"/>
      <c r="N150"/>
    </row>
    <row r="151" spans="4:14" x14ac:dyDescent="0.2">
      <c r="D151" s="8"/>
      <c r="E151" s="8"/>
      <c r="F151" s="576"/>
      <c r="G151" s="576"/>
      <c r="H151" s="8"/>
      <c r="I151" s="8"/>
      <c r="J151" s="8"/>
      <c r="K151" s="8"/>
      <c r="L151" s="8"/>
      <c r="M151" s="8"/>
      <c r="N151"/>
    </row>
    <row r="152" spans="4:14" x14ac:dyDescent="0.2">
      <c r="D152" s="8"/>
      <c r="E152" s="8"/>
      <c r="F152" s="576"/>
      <c r="G152" s="576"/>
      <c r="H152" s="8"/>
      <c r="I152" s="8"/>
      <c r="J152" s="8"/>
      <c r="K152" s="8"/>
      <c r="L152" s="8"/>
      <c r="M152" s="8"/>
      <c r="N152"/>
    </row>
    <row r="153" spans="4:14" x14ac:dyDescent="0.2">
      <c r="D153" s="8"/>
      <c r="E153" s="8"/>
      <c r="F153" s="576"/>
      <c r="G153" s="576"/>
      <c r="H153" s="8"/>
      <c r="I153" s="8"/>
      <c r="J153" s="8"/>
      <c r="K153" s="8"/>
      <c r="L153" s="8"/>
      <c r="M153" s="8"/>
      <c r="N153"/>
    </row>
    <row r="154" spans="4:14" x14ac:dyDescent="0.2">
      <c r="D154" s="8"/>
      <c r="E154" s="8"/>
      <c r="F154" s="576"/>
      <c r="G154" s="576"/>
      <c r="H154" s="8"/>
      <c r="I154" s="8"/>
      <c r="J154" s="8"/>
      <c r="K154" s="8"/>
      <c r="L154" s="8"/>
      <c r="M154" s="8"/>
      <c r="N154"/>
    </row>
    <row r="155" spans="4:14" x14ac:dyDescent="0.2">
      <c r="D155" s="8"/>
      <c r="E155" s="8"/>
      <c r="F155" s="576"/>
      <c r="G155" s="576"/>
      <c r="H155" s="8"/>
      <c r="I155" s="8"/>
      <c r="J155" s="8"/>
      <c r="K155" s="8"/>
      <c r="L155" s="8"/>
      <c r="M155" s="8"/>
      <c r="N155"/>
    </row>
    <row r="156" spans="4:14" x14ac:dyDescent="0.2">
      <c r="D156" s="8"/>
      <c r="E156" s="8"/>
      <c r="F156" s="576"/>
      <c r="G156" s="576"/>
      <c r="H156" s="8"/>
      <c r="I156" s="8"/>
      <c r="J156" s="8"/>
      <c r="K156" s="8"/>
      <c r="L156" s="8"/>
      <c r="M156" s="8"/>
      <c r="N156"/>
    </row>
    <row r="157" spans="4:14" x14ac:dyDescent="0.2">
      <c r="D157" s="8"/>
      <c r="E157" s="8"/>
      <c r="F157" s="576"/>
      <c r="G157" s="576"/>
      <c r="H157" s="8"/>
      <c r="I157" s="8"/>
      <c r="J157" s="8"/>
      <c r="K157" s="8"/>
      <c r="L157" s="8"/>
      <c r="M157" s="8"/>
      <c r="N157"/>
    </row>
    <row r="158" spans="4:14" x14ac:dyDescent="0.2">
      <c r="D158" s="8"/>
      <c r="E158" s="8"/>
      <c r="F158" s="576"/>
      <c r="G158" s="576"/>
      <c r="H158" s="8"/>
      <c r="I158" s="8"/>
      <c r="J158" s="8"/>
      <c r="K158" s="8"/>
      <c r="L158" s="8"/>
      <c r="M158" s="8"/>
      <c r="N158"/>
    </row>
    <row r="159" spans="4:14" x14ac:dyDescent="0.2">
      <c r="D159" s="8"/>
      <c r="E159" s="8"/>
      <c r="F159" s="576"/>
      <c r="G159" s="576"/>
      <c r="H159" s="8"/>
      <c r="I159" s="8"/>
      <c r="J159" s="8"/>
      <c r="K159" s="8"/>
      <c r="L159" s="8"/>
      <c r="M159" s="8"/>
      <c r="N159"/>
    </row>
    <row r="160" spans="4:14" x14ac:dyDescent="0.2">
      <c r="D160" s="8"/>
      <c r="E160" s="8"/>
      <c r="F160" s="576"/>
      <c r="G160" s="576"/>
      <c r="H160" s="8"/>
      <c r="I160" s="8"/>
      <c r="J160" s="8"/>
      <c r="K160" s="8"/>
      <c r="L160" s="8"/>
      <c r="M160" s="8"/>
      <c r="N160"/>
    </row>
    <row r="161" spans="4:14" x14ac:dyDescent="0.2">
      <c r="D161" s="8"/>
      <c r="E161" s="8"/>
      <c r="F161" s="576"/>
      <c r="G161" s="576"/>
      <c r="H161" s="8"/>
      <c r="I161" s="8"/>
      <c r="J161" s="8"/>
      <c r="K161" s="8"/>
      <c r="L161" s="8"/>
      <c r="M161" s="8"/>
      <c r="N161"/>
    </row>
    <row r="162" spans="4:14" x14ac:dyDescent="0.2">
      <c r="D162" s="8"/>
      <c r="E162" s="8"/>
      <c r="F162" s="576"/>
      <c r="G162" s="576"/>
      <c r="H162" s="8"/>
      <c r="I162" s="8"/>
      <c r="J162" s="8"/>
      <c r="K162" s="8"/>
      <c r="L162" s="8"/>
      <c r="M162" s="8"/>
      <c r="N162"/>
    </row>
    <row r="163" spans="4:14" x14ac:dyDescent="0.2">
      <c r="D163" s="8"/>
      <c r="E163" s="8"/>
      <c r="F163" s="576"/>
      <c r="G163" s="576"/>
      <c r="H163" s="8"/>
      <c r="I163" s="8"/>
      <c r="J163" s="8"/>
      <c r="K163" s="8"/>
      <c r="L163" s="8"/>
      <c r="M163" s="8"/>
      <c r="N163"/>
    </row>
    <row r="164" spans="4:14" x14ac:dyDescent="0.2">
      <c r="D164" s="8"/>
      <c r="E164" s="8"/>
      <c r="F164" s="576"/>
      <c r="G164" s="576"/>
      <c r="H164" s="8"/>
      <c r="I164" s="8"/>
      <c r="J164" s="8"/>
      <c r="K164" s="8"/>
      <c r="L164" s="8"/>
      <c r="M164" s="8"/>
      <c r="N164"/>
    </row>
    <row r="165" spans="4:14" x14ac:dyDescent="0.2">
      <c r="D165" s="8"/>
      <c r="E165" s="8"/>
      <c r="F165" s="576"/>
      <c r="G165" s="576"/>
      <c r="H165" s="8"/>
      <c r="I165" s="8"/>
      <c r="J165" s="8"/>
      <c r="K165" s="8"/>
      <c r="L165" s="8"/>
      <c r="M165" s="8"/>
      <c r="N165"/>
    </row>
    <row r="166" spans="4:14" x14ac:dyDescent="0.2">
      <c r="D166" s="8"/>
      <c r="E166" s="8"/>
      <c r="F166" s="576"/>
      <c r="G166" s="576"/>
      <c r="H166" s="8"/>
      <c r="I166" s="8"/>
      <c r="J166" s="8"/>
      <c r="K166" s="8"/>
      <c r="L166" s="8"/>
      <c r="M166" s="8"/>
      <c r="N166"/>
    </row>
    <row r="167" spans="4:14" x14ac:dyDescent="0.2">
      <c r="D167" s="8"/>
      <c r="E167" s="8"/>
      <c r="F167" s="576"/>
      <c r="G167" s="576"/>
      <c r="H167" s="8"/>
      <c r="I167" s="8"/>
      <c r="J167" s="8"/>
      <c r="K167" s="8"/>
      <c r="L167" s="8"/>
      <c r="M167" s="8"/>
      <c r="N167"/>
    </row>
    <row r="168" spans="4:14" x14ac:dyDescent="0.2">
      <c r="D168" s="8"/>
      <c r="E168" s="8"/>
      <c r="F168" s="576"/>
      <c r="G168" s="576"/>
      <c r="H168" s="8"/>
      <c r="I168" s="8"/>
      <c r="J168" s="8"/>
      <c r="K168" s="8"/>
      <c r="L168" s="8"/>
      <c r="M168" s="8"/>
      <c r="N168"/>
    </row>
    <row r="169" spans="4:14" x14ac:dyDescent="0.2">
      <c r="D169" s="8"/>
      <c r="E169" s="8"/>
      <c r="F169" s="576"/>
      <c r="G169" s="576"/>
      <c r="H169" s="8"/>
      <c r="I169" s="8"/>
      <c r="J169" s="8"/>
      <c r="K169" s="8"/>
      <c r="L169" s="8"/>
      <c r="M169" s="8"/>
      <c r="N169"/>
    </row>
    <row r="170" spans="4:14" x14ac:dyDescent="0.2">
      <c r="D170" s="8"/>
      <c r="E170" s="8"/>
      <c r="F170" s="576"/>
      <c r="G170" s="576"/>
      <c r="H170" s="8"/>
      <c r="I170" s="8"/>
      <c r="J170" s="8"/>
      <c r="K170" s="8"/>
      <c r="L170" s="8"/>
      <c r="M170" s="8"/>
      <c r="N170"/>
    </row>
    <row r="171" spans="4:14" x14ac:dyDescent="0.2">
      <c r="D171" s="8"/>
      <c r="E171" s="8"/>
      <c r="F171" s="576"/>
      <c r="G171" s="576"/>
      <c r="H171" s="8"/>
      <c r="I171" s="8"/>
      <c r="J171" s="8"/>
      <c r="K171" s="8"/>
      <c r="L171" s="8"/>
      <c r="M171" s="8"/>
      <c r="N171"/>
    </row>
    <row r="172" spans="4:14" x14ac:dyDescent="0.2">
      <c r="D172" s="8"/>
      <c r="E172" s="8"/>
      <c r="F172" s="576"/>
      <c r="G172" s="576"/>
      <c r="H172" s="8"/>
      <c r="I172" s="8"/>
      <c r="J172" s="8"/>
      <c r="K172" s="8"/>
      <c r="L172" s="8"/>
      <c r="M172" s="8"/>
      <c r="N172"/>
    </row>
    <row r="173" spans="4:14" x14ac:dyDescent="0.2">
      <c r="D173" s="8"/>
      <c r="E173" s="8"/>
      <c r="F173" s="576"/>
      <c r="G173" s="576"/>
      <c r="H173" s="8"/>
      <c r="I173" s="8"/>
      <c r="J173" s="8"/>
      <c r="K173" s="8"/>
      <c r="L173" s="8"/>
      <c r="M173" s="8"/>
      <c r="N173"/>
    </row>
    <row r="174" spans="4:14" x14ac:dyDescent="0.2">
      <c r="D174" s="8"/>
      <c r="E174" s="8"/>
      <c r="F174" s="576"/>
      <c r="G174" s="576"/>
      <c r="H174" s="8"/>
      <c r="I174" s="8"/>
      <c r="J174" s="8"/>
      <c r="K174" s="8"/>
      <c r="L174" s="8"/>
      <c r="M174" s="8"/>
      <c r="N174"/>
    </row>
    <row r="175" spans="4:14" x14ac:dyDescent="0.2">
      <c r="D175" s="8"/>
      <c r="E175" s="8"/>
      <c r="F175" s="576"/>
      <c r="G175" s="576"/>
      <c r="H175" s="8"/>
      <c r="I175" s="8"/>
      <c r="J175" s="8"/>
      <c r="K175" s="8"/>
      <c r="L175" s="8"/>
      <c r="M175" s="8"/>
      <c r="N175"/>
    </row>
    <row r="176" spans="4:14" x14ac:dyDescent="0.2">
      <c r="D176" s="8"/>
      <c r="E176" s="8"/>
      <c r="F176" s="576"/>
      <c r="G176" s="576"/>
      <c r="H176" s="8"/>
      <c r="I176" s="8"/>
      <c r="J176" s="8"/>
      <c r="K176" s="8"/>
      <c r="L176" s="8"/>
      <c r="M176" s="8"/>
      <c r="N176"/>
    </row>
    <row r="177" spans="4:14" x14ac:dyDescent="0.2">
      <c r="D177" s="8"/>
      <c r="E177" s="8"/>
      <c r="F177" s="576"/>
      <c r="G177" s="576"/>
      <c r="H177" s="8"/>
      <c r="I177" s="8"/>
      <c r="J177" s="8"/>
      <c r="K177" s="8"/>
      <c r="L177" s="8"/>
      <c r="M177" s="8"/>
      <c r="N177"/>
    </row>
    <row r="178" spans="4:14" x14ac:dyDescent="0.2">
      <c r="D178" s="8"/>
      <c r="E178" s="8"/>
      <c r="F178" s="576"/>
      <c r="G178" s="576"/>
      <c r="H178" s="8"/>
      <c r="I178" s="8"/>
      <c r="J178" s="8"/>
      <c r="K178" s="8"/>
      <c r="L178" s="8"/>
      <c r="M178" s="8"/>
      <c r="N178"/>
    </row>
    <row r="179" spans="4:14" x14ac:dyDescent="0.2">
      <c r="D179" s="8"/>
      <c r="E179" s="8"/>
      <c r="F179" s="576"/>
      <c r="G179" s="576"/>
      <c r="H179" s="8"/>
      <c r="I179" s="8"/>
      <c r="J179" s="8"/>
      <c r="K179" s="8"/>
      <c r="L179" s="8"/>
      <c r="M179" s="8"/>
      <c r="N179"/>
    </row>
    <row r="180" spans="4:14" x14ac:dyDescent="0.2">
      <c r="D180" s="8"/>
      <c r="E180" s="8"/>
      <c r="F180" s="576"/>
      <c r="G180" s="576"/>
      <c r="H180" s="8"/>
      <c r="I180" s="8"/>
      <c r="J180" s="8"/>
      <c r="K180" s="8"/>
      <c r="L180" s="8"/>
      <c r="M180" s="8"/>
      <c r="N180"/>
    </row>
    <row r="181" spans="4:14" x14ac:dyDescent="0.2">
      <c r="D181" s="8"/>
      <c r="E181" s="8"/>
      <c r="F181" s="576"/>
      <c r="G181" s="576"/>
      <c r="H181" s="8"/>
      <c r="I181" s="8"/>
      <c r="J181" s="8"/>
      <c r="K181" s="8"/>
      <c r="L181" s="8"/>
      <c r="M181" s="8"/>
      <c r="N181"/>
    </row>
    <row r="182" spans="4:14" x14ac:dyDescent="0.2">
      <c r="D182" s="8"/>
      <c r="E182" s="8"/>
      <c r="F182" s="576"/>
      <c r="G182" s="576"/>
      <c r="H182" s="8"/>
      <c r="I182" s="8"/>
      <c r="J182" s="8"/>
      <c r="K182" s="8"/>
      <c r="L182" s="8"/>
      <c r="M182" s="8"/>
      <c r="N182"/>
    </row>
    <row r="183" spans="4:14" x14ac:dyDescent="0.2">
      <c r="D183" s="8"/>
      <c r="E183" s="8"/>
      <c r="F183" s="576"/>
      <c r="G183" s="576"/>
      <c r="H183" s="8"/>
      <c r="I183" s="8"/>
      <c r="J183" s="8"/>
      <c r="K183" s="8"/>
      <c r="L183" s="8"/>
      <c r="M183" s="8"/>
      <c r="N183"/>
    </row>
    <row r="184" spans="4:14" x14ac:dyDescent="0.2">
      <c r="D184" s="8"/>
      <c r="E184" s="8"/>
      <c r="F184" s="576"/>
      <c r="G184" s="576"/>
      <c r="H184" s="8"/>
      <c r="I184" s="8"/>
      <c r="J184" s="8"/>
      <c r="K184" s="8"/>
      <c r="L184" s="8"/>
      <c r="M184" s="8"/>
      <c r="N184"/>
    </row>
    <row r="185" spans="4:14" x14ac:dyDescent="0.2">
      <c r="D185" s="8"/>
      <c r="E185" s="8"/>
      <c r="F185" s="576"/>
      <c r="G185" s="576"/>
      <c r="H185" s="8"/>
      <c r="I185" s="8"/>
      <c r="J185" s="8"/>
      <c r="K185" s="8"/>
      <c r="L185" s="8"/>
      <c r="M185" s="8"/>
      <c r="N185"/>
    </row>
    <row r="186" spans="4:14" x14ac:dyDescent="0.2">
      <c r="D186" s="8"/>
      <c r="E186" s="8"/>
      <c r="F186" s="576"/>
      <c r="G186" s="576"/>
      <c r="H186" s="8"/>
      <c r="I186" s="8"/>
      <c r="J186" s="8"/>
      <c r="K186" s="8"/>
      <c r="L186" s="8"/>
      <c r="M186" s="8"/>
      <c r="N186"/>
    </row>
    <row r="187" spans="4:14" x14ac:dyDescent="0.2">
      <c r="D187" s="8"/>
      <c r="E187" s="8"/>
      <c r="F187" s="576"/>
      <c r="G187" s="576"/>
      <c r="H187" s="8"/>
      <c r="I187" s="8"/>
      <c r="J187" s="8"/>
      <c r="K187" s="8"/>
      <c r="L187" s="8"/>
      <c r="M187" s="8"/>
      <c r="N187"/>
    </row>
    <row r="188" spans="4:14" x14ac:dyDescent="0.2">
      <c r="D188" s="8"/>
      <c r="E188" s="8"/>
      <c r="F188" s="576"/>
      <c r="G188" s="576"/>
      <c r="H188" s="8"/>
      <c r="I188" s="8"/>
      <c r="J188" s="8"/>
      <c r="K188" s="8"/>
      <c r="L188" s="8"/>
      <c r="M188" s="8"/>
      <c r="N188"/>
    </row>
    <row r="189" spans="4:14" x14ac:dyDescent="0.2">
      <c r="D189" s="8"/>
      <c r="E189" s="8"/>
      <c r="F189" s="576"/>
      <c r="G189" s="576"/>
      <c r="H189" s="8"/>
      <c r="I189" s="8"/>
      <c r="J189" s="8"/>
      <c r="K189" s="8"/>
      <c r="L189" s="8"/>
      <c r="M189" s="8"/>
      <c r="N189"/>
    </row>
    <row r="190" spans="4:14" x14ac:dyDescent="0.2">
      <c r="D190" s="8"/>
      <c r="E190" s="8"/>
      <c r="F190" s="576"/>
      <c r="G190" s="576"/>
      <c r="H190" s="8"/>
      <c r="I190" s="8"/>
      <c r="J190" s="8"/>
      <c r="K190" s="8"/>
      <c r="L190" s="8"/>
      <c r="M190" s="8"/>
      <c r="N190"/>
    </row>
    <row r="191" spans="4:14" x14ac:dyDescent="0.2">
      <c r="D191" s="8"/>
      <c r="E191" s="8"/>
      <c r="F191" s="576"/>
      <c r="G191" s="576"/>
      <c r="H191" s="8"/>
      <c r="I191" s="8"/>
      <c r="J191" s="8"/>
      <c r="K191" s="8"/>
      <c r="L191" s="8"/>
      <c r="M191" s="8"/>
      <c r="N191"/>
    </row>
    <row r="192" spans="4:14" x14ac:dyDescent="0.2">
      <c r="D192" s="8"/>
      <c r="E192" s="8"/>
      <c r="F192" s="576"/>
      <c r="G192" s="576"/>
      <c r="H192" s="8"/>
      <c r="I192" s="8"/>
      <c r="J192" s="8"/>
      <c r="K192" s="8"/>
      <c r="L192" s="8"/>
      <c r="M192" s="8"/>
      <c r="N192"/>
    </row>
    <row r="193" spans="4:14" x14ac:dyDescent="0.2">
      <c r="D193" s="8"/>
      <c r="E193" s="8"/>
      <c r="F193" s="576"/>
      <c r="G193" s="576"/>
      <c r="H193" s="8"/>
      <c r="I193" s="8"/>
      <c r="J193" s="8"/>
      <c r="K193" s="8"/>
      <c r="L193" s="8"/>
      <c r="M193" s="8"/>
      <c r="N193"/>
    </row>
    <row r="194" spans="4:14" x14ac:dyDescent="0.2">
      <c r="D194" s="8"/>
      <c r="E194" s="8"/>
      <c r="F194" s="576"/>
      <c r="G194" s="576"/>
      <c r="H194" s="8"/>
      <c r="I194" s="8"/>
      <c r="J194" s="8"/>
      <c r="K194" s="8"/>
      <c r="L194" s="8"/>
      <c r="M194" s="8"/>
      <c r="N194"/>
    </row>
    <row r="195" spans="4:14" x14ac:dyDescent="0.2">
      <c r="D195" s="8"/>
      <c r="E195" s="8"/>
      <c r="F195" s="576"/>
      <c r="G195" s="576"/>
      <c r="H195" s="8"/>
      <c r="I195" s="8"/>
      <c r="J195" s="8"/>
      <c r="K195" s="8"/>
      <c r="L195" s="8"/>
      <c r="M195" s="8"/>
      <c r="N195"/>
    </row>
    <row r="196" spans="4:14" x14ac:dyDescent="0.2">
      <c r="D196" s="8"/>
      <c r="E196" s="8"/>
      <c r="F196" s="576"/>
      <c r="G196" s="576"/>
      <c r="H196" s="8"/>
      <c r="I196" s="8"/>
      <c r="J196" s="8"/>
      <c r="K196" s="8"/>
      <c r="L196" s="8"/>
      <c r="M196" s="8"/>
      <c r="N196"/>
    </row>
    <row r="197" spans="4:14" x14ac:dyDescent="0.2">
      <c r="D197" s="8"/>
      <c r="E197" s="8"/>
      <c r="F197" s="576"/>
      <c r="G197" s="576"/>
      <c r="H197" s="8"/>
      <c r="I197" s="8"/>
      <c r="J197" s="8"/>
      <c r="K197" s="8"/>
      <c r="L197" s="8"/>
      <c r="M197" s="8"/>
      <c r="N197"/>
    </row>
    <row r="198" spans="4:14" x14ac:dyDescent="0.2">
      <c r="D198" s="8"/>
      <c r="E198" s="8"/>
      <c r="F198" s="576"/>
      <c r="G198" s="576"/>
      <c r="H198" s="8"/>
      <c r="I198" s="8"/>
      <c r="J198" s="8"/>
      <c r="K198" s="8"/>
      <c r="L198" s="8"/>
      <c r="M198" s="8"/>
      <c r="N198"/>
    </row>
    <row r="199" spans="4:14" x14ac:dyDescent="0.2">
      <c r="D199" s="8"/>
      <c r="E199" s="8"/>
      <c r="F199" s="576"/>
      <c r="G199" s="576"/>
      <c r="H199" s="8"/>
      <c r="I199" s="8"/>
      <c r="J199" s="8"/>
      <c r="K199" s="8"/>
      <c r="L199" s="8"/>
      <c r="M199" s="8"/>
      <c r="N199"/>
    </row>
    <row r="200" spans="4:14" x14ac:dyDescent="0.2">
      <c r="D200" s="8"/>
      <c r="E200" s="8"/>
      <c r="F200" s="576"/>
      <c r="G200" s="576"/>
      <c r="H200" s="8"/>
      <c r="I200" s="8"/>
      <c r="J200" s="8"/>
      <c r="K200" s="8"/>
      <c r="L200" s="8"/>
      <c r="M200" s="8"/>
      <c r="N200"/>
    </row>
    <row r="201" spans="4:14" x14ac:dyDescent="0.2">
      <c r="D201" s="8"/>
      <c r="E201" s="8"/>
      <c r="F201" s="576"/>
      <c r="G201" s="576"/>
      <c r="H201" s="8"/>
      <c r="I201" s="8"/>
      <c r="J201" s="8"/>
      <c r="K201" s="8"/>
      <c r="L201" s="8"/>
      <c r="M201" s="8"/>
      <c r="N201"/>
    </row>
    <row r="202" spans="4:14" x14ac:dyDescent="0.2">
      <c r="D202" s="8"/>
      <c r="E202" s="8"/>
      <c r="F202" s="576"/>
      <c r="G202" s="576"/>
      <c r="H202" s="8"/>
      <c r="I202" s="8"/>
      <c r="J202" s="8"/>
      <c r="K202" s="8"/>
      <c r="L202" s="8"/>
      <c r="M202" s="8"/>
      <c r="N202"/>
    </row>
    <row r="203" spans="4:14" x14ac:dyDescent="0.2">
      <c r="D203" s="8"/>
      <c r="E203" s="8"/>
      <c r="F203" s="576"/>
      <c r="G203" s="576"/>
      <c r="H203" s="8"/>
      <c r="I203" s="8"/>
      <c r="J203" s="8"/>
      <c r="K203" s="8"/>
      <c r="L203" s="8"/>
      <c r="M203" s="8"/>
      <c r="N203"/>
    </row>
    <row r="204" spans="4:14" x14ac:dyDescent="0.2">
      <c r="D204" s="8"/>
      <c r="E204" s="8"/>
      <c r="F204" s="576"/>
      <c r="G204" s="576"/>
      <c r="H204" s="8"/>
      <c r="I204" s="8"/>
      <c r="J204" s="8"/>
      <c r="K204" s="8"/>
      <c r="L204" s="8"/>
      <c r="M204" s="8"/>
      <c r="N204"/>
    </row>
    <row r="205" spans="4:14" x14ac:dyDescent="0.2">
      <c r="D205" s="8"/>
      <c r="E205" s="8"/>
      <c r="F205" s="576"/>
      <c r="G205" s="576"/>
      <c r="H205" s="8"/>
      <c r="I205" s="8"/>
      <c r="J205" s="8"/>
      <c r="K205" s="8"/>
      <c r="L205" s="8"/>
      <c r="M205" s="8"/>
      <c r="N205"/>
    </row>
    <row r="206" spans="4:14" x14ac:dyDescent="0.2">
      <c r="D206" s="8"/>
      <c r="E206" s="8"/>
      <c r="F206" s="576"/>
      <c r="G206" s="576"/>
      <c r="H206" s="8"/>
      <c r="I206" s="8"/>
      <c r="J206" s="8"/>
      <c r="K206" s="8"/>
      <c r="L206" s="8"/>
      <c r="M206" s="8"/>
      <c r="N206"/>
    </row>
    <row r="207" spans="4:14" x14ac:dyDescent="0.2">
      <c r="D207" s="8"/>
      <c r="E207" s="8"/>
      <c r="F207" s="576"/>
      <c r="G207" s="576"/>
      <c r="H207" s="8"/>
      <c r="I207" s="8"/>
      <c r="J207" s="8"/>
      <c r="K207" s="8"/>
      <c r="L207" s="8"/>
      <c r="M207" s="8"/>
      <c r="N207"/>
    </row>
    <row r="208" spans="4:14" x14ac:dyDescent="0.2">
      <c r="D208" s="8"/>
      <c r="E208" s="8"/>
      <c r="F208" s="576"/>
      <c r="G208" s="576"/>
      <c r="H208" s="8"/>
      <c r="I208" s="8"/>
      <c r="J208" s="8"/>
      <c r="K208" s="8"/>
      <c r="L208" s="8"/>
      <c r="M208" s="8"/>
      <c r="N208"/>
    </row>
    <row r="209" spans="4:14" x14ac:dyDescent="0.2">
      <c r="D209" s="8"/>
      <c r="E209" s="8"/>
      <c r="F209" s="576"/>
      <c r="G209" s="576"/>
      <c r="H209" s="8"/>
      <c r="I209" s="8"/>
      <c r="J209" s="8"/>
      <c r="K209" s="8"/>
      <c r="L209" s="8"/>
      <c r="M209" s="8"/>
      <c r="N209"/>
    </row>
    <row r="210" spans="4:14" x14ac:dyDescent="0.2">
      <c r="D210" s="8"/>
      <c r="E210" s="8"/>
      <c r="F210" s="576"/>
      <c r="G210" s="576"/>
      <c r="H210" s="8"/>
      <c r="I210" s="8"/>
      <c r="J210" s="8"/>
      <c r="K210" s="8"/>
      <c r="L210" s="8"/>
      <c r="M210" s="8"/>
      <c r="N210"/>
    </row>
    <row r="211" spans="4:14" x14ac:dyDescent="0.2">
      <c r="D211" s="8"/>
      <c r="E211" s="8"/>
      <c r="F211" s="576"/>
      <c r="G211" s="576"/>
      <c r="H211" s="8"/>
      <c r="I211" s="8"/>
      <c r="J211" s="8"/>
      <c r="K211" s="8"/>
      <c r="L211" s="8"/>
      <c r="M211" s="8"/>
      <c r="N211"/>
    </row>
    <row r="212" spans="4:14" x14ac:dyDescent="0.2">
      <c r="D212" s="8"/>
      <c r="E212" s="8"/>
      <c r="F212" s="576"/>
      <c r="G212" s="576"/>
      <c r="H212" s="8"/>
      <c r="I212" s="8"/>
      <c r="J212" s="8"/>
      <c r="K212" s="8"/>
      <c r="L212" s="8"/>
      <c r="M212" s="8"/>
      <c r="N212"/>
    </row>
    <row r="213" spans="4:14" x14ac:dyDescent="0.2">
      <c r="D213" s="8"/>
      <c r="E213" s="8"/>
      <c r="F213" s="576"/>
      <c r="G213" s="576"/>
      <c r="H213" s="8"/>
      <c r="I213" s="8"/>
      <c r="J213" s="8"/>
      <c r="K213" s="8"/>
      <c r="L213" s="8"/>
      <c r="M213" s="8"/>
      <c r="N213"/>
    </row>
    <row r="214" spans="4:14" x14ac:dyDescent="0.2">
      <c r="D214" s="8"/>
      <c r="E214" s="8"/>
      <c r="F214" s="576"/>
      <c r="G214" s="576"/>
      <c r="H214" s="8"/>
      <c r="I214" s="8"/>
      <c r="J214" s="8"/>
      <c r="K214" s="8"/>
      <c r="L214" s="8"/>
      <c r="M214" s="8"/>
      <c r="N214"/>
    </row>
    <row r="215" spans="4:14" x14ac:dyDescent="0.2">
      <c r="D215" s="8"/>
      <c r="E215" s="8"/>
      <c r="F215" s="576"/>
      <c r="G215" s="576"/>
      <c r="H215" s="8"/>
      <c r="I215" s="8"/>
      <c r="J215" s="8"/>
      <c r="K215" s="8"/>
      <c r="L215" s="8"/>
      <c r="M215" s="8"/>
      <c r="N215"/>
    </row>
    <row r="216" spans="4:14" x14ac:dyDescent="0.2">
      <c r="D216" s="8"/>
      <c r="E216" s="8"/>
      <c r="F216" s="576"/>
      <c r="G216" s="576"/>
      <c r="H216" s="8"/>
      <c r="I216" s="8"/>
      <c r="J216" s="8"/>
      <c r="K216" s="8"/>
      <c r="L216" s="8"/>
      <c r="M216" s="8"/>
      <c r="N216"/>
    </row>
    <row r="217" spans="4:14" x14ac:dyDescent="0.2">
      <c r="D217" s="8"/>
      <c r="E217" s="8"/>
      <c r="F217" s="576"/>
      <c r="G217" s="576"/>
      <c r="H217" s="8"/>
      <c r="I217" s="8"/>
      <c r="J217" s="8"/>
      <c r="K217" s="8"/>
      <c r="L217" s="8"/>
      <c r="M217" s="8"/>
      <c r="N217"/>
    </row>
    <row r="218" spans="4:14" x14ac:dyDescent="0.2">
      <c r="D218" s="8"/>
      <c r="E218" s="8"/>
      <c r="F218" s="576"/>
      <c r="G218" s="576"/>
      <c r="H218" s="8"/>
      <c r="I218" s="8"/>
      <c r="J218" s="8"/>
      <c r="K218" s="8"/>
      <c r="L218" s="8"/>
      <c r="M218" s="8"/>
      <c r="N218"/>
    </row>
    <row r="219" spans="4:14" x14ac:dyDescent="0.2">
      <c r="D219" s="8"/>
      <c r="E219" s="8"/>
      <c r="F219" s="576"/>
      <c r="G219" s="576"/>
      <c r="H219" s="8"/>
      <c r="I219" s="8"/>
      <c r="J219" s="8"/>
      <c r="K219" s="8"/>
      <c r="L219" s="8"/>
      <c r="M219" s="8"/>
      <c r="N219"/>
    </row>
    <row r="220" spans="4:14" x14ac:dyDescent="0.2">
      <c r="D220" s="8"/>
      <c r="E220" s="8"/>
      <c r="F220" s="576"/>
      <c r="G220" s="576"/>
      <c r="H220" s="8"/>
      <c r="I220" s="8"/>
      <c r="J220" s="8"/>
      <c r="K220" s="8"/>
      <c r="L220" s="8"/>
      <c r="M220" s="8"/>
      <c r="N220"/>
    </row>
    <row r="221" spans="4:14" x14ac:dyDescent="0.2">
      <c r="D221" s="8"/>
      <c r="E221" s="8"/>
      <c r="F221" s="576"/>
      <c r="G221" s="576"/>
      <c r="H221" s="8"/>
      <c r="I221" s="8"/>
      <c r="J221" s="8"/>
      <c r="K221" s="8"/>
      <c r="L221" s="8"/>
      <c r="M221" s="8"/>
      <c r="N221"/>
    </row>
    <row r="222" spans="4:14" x14ac:dyDescent="0.2">
      <c r="D222" s="8"/>
      <c r="E222" s="8"/>
      <c r="F222" s="576"/>
      <c r="G222" s="576"/>
      <c r="H222" s="8"/>
      <c r="I222" s="8"/>
      <c r="J222" s="8"/>
      <c r="K222" s="8"/>
      <c r="L222" s="8"/>
      <c r="M222" s="8"/>
      <c r="N222"/>
    </row>
    <row r="223" spans="4:14" x14ac:dyDescent="0.2">
      <c r="D223" s="8"/>
      <c r="E223" s="8"/>
      <c r="F223" s="576"/>
      <c r="G223" s="576"/>
      <c r="H223" s="8"/>
      <c r="I223" s="8"/>
      <c r="J223" s="8"/>
      <c r="K223" s="8"/>
      <c r="L223" s="8"/>
      <c r="M223" s="8"/>
      <c r="N223"/>
    </row>
    <row r="224" spans="4:14" x14ac:dyDescent="0.2">
      <c r="D224" s="8"/>
      <c r="E224" s="8"/>
      <c r="F224" s="576"/>
      <c r="G224" s="576"/>
      <c r="H224" s="8"/>
      <c r="I224" s="8"/>
      <c r="J224" s="8"/>
      <c r="K224" s="8"/>
      <c r="L224" s="8"/>
      <c r="M224" s="8"/>
      <c r="N224"/>
    </row>
    <row r="225" spans="4:14" x14ac:dyDescent="0.2">
      <c r="D225" s="8"/>
      <c r="E225" s="8"/>
      <c r="F225" s="576"/>
      <c r="G225" s="576"/>
      <c r="H225" s="8"/>
      <c r="I225" s="8"/>
      <c r="J225" s="8"/>
      <c r="K225" s="8"/>
      <c r="L225" s="8"/>
      <c r="M225" s="8"/>
      <c r="N225"/>
    </row>
    <row r="226" spans="4:14" x14ac:dyDescent="0.2">
      <c r="D226" s="8"/>
      <c r="E226" s="8"/>
      <c r="F226" s="576"/>
      <c r="G226" s="576"/>
      <c r="H226" s="8"/>
      <c r="I226" s="8"/>
      <c r="J226" s="8"/>
      <c r="K226" s="8"/>
      <c r="L226" s="8"/>
      <c r="M226" s="8"/>
      <c r="N226"/>
    </row>
    <row r="227" spans="4:14" x14ac:dyDescent="0.2">
      <c r="D227" s="8"/>
      <c r="E227" s="8"/>
      <c r="F227" s="576"/>
      <c r="G227" s="576"/>
      <c r="H227" s="8"/>
      <c r="I227" s="8"/>
      <c r="J227" s="8"/>
      <c r="K227" s="8"/>
      <c r="L227" s="8"/>
      <c r="M227" s="8"/>
      <c r="N227"/>
    </row>
    <row r="228" spans="4:14" x14ac:dyDescent="0.2">
      <c r="D228" s="8"/>
      <c r="E228" s="8"/>
      <c r="F228" s="576"/>
      <c r="G228" s="576"/>
      <c r="H228" s="8"/>
      <c r="I228" s="8"/>
      <c r="J228" s="8"/>
      <c r="K228" s="8"/>
      <c r="L228" s="8"/>
      <c r="M228" s="8"/>
      <c r="N228"/>
    </row>
    <row r="229" spans="4:14" x14ac:dyDescent="0.2">
      <c r="D229" s="8"/>
      <c r="E229" s="8"/>
      <c r="F229" s="576"/>
      <c r="G229" s="576"/>
      <c r="H229" s="8"/>
      <c r="I229" s="8"/>
      <c r="J229" s="8"/>
      <c r="K229" s="8"/>
      <c r="L229" s="8"/>
      <c r="M229" s="8"/>
      <c r="N229"/>
    </row>
    <row r="230" spans="4:14" x14ac:dyDescent="0.2">
      <c r="D230" s="8"/>
      <c r="E230" s="8"/>
      <c r="F230" s="576"/>
      <c r="G230" s="576"/>
      <c r="H230" s="8"/>
      <c r="I230" s="8"/>
      <c r="J230" s="8"/>
      <c r="K230" s="8"/>
      <c r="L230" s="8"/>
      <c r="M230" s="8"/>
      <c r="N230"/>
    </row>
    <row r="231" spans="4:14" x14ac:dyDescent="0.2">
      <c r="D231" s="8"/>
      <c r="E231" s="8"/>
      <c r="F231" s="576"/>
      <c r="G231" s="576"/>
      <c r="H231" s="8"/>
      <c r="I231" s="8"/>
      <c r="J231" s="8"/>
      <c r="K231" s="8"/>
      <c r="L231" s="8"/>
      <c r="M231" s="8"/>
      <c r="N231"/>
    </row>
    <row r="232" spans="4:14" x14ac:dyDescent="0.2">
      <c r="D232" s="8"/>
      <c r="E232" s="8"/>
      <c r="F232" s="576"/>
      <c r="G232" s="576"/>
      <c r="H232" s="8"/>
      <c r="I232" s="8"/>
      <c r="J232" s="8"/>
      <c r="K232" s="8"/>
      <c r="L232" s="8"/>
      <c r="M232" s="8"/>
      <c r="N232"/>
    </row>
    <row r="233" spans="4:14" x14ac:dyDescent="0.2">
      <c r="D233" s="8"/>
      <c r="E233" s="8"/>
      <c r="F233" s="576"/>
      <c r="G233" s="576"/>
      <c r="H233" s="8"/>
      <c r="I233" s="8"/>
      <c r="J233" s="8"/>
      <c r="K233" s="8"/>
      <c r="L233" s="8"/>
      <c r="M233" s="8"/>
      <c r="N233"/>
    </row>
    <row r="234" spans="4:14" x14ac:dyDescent="0.2">
      <c r="D234" s="8"/>
      <c r="E234" s="8"/>
      <c r="F234" s="576"/>
      <c r="G234" s="576"/>
      <c r="H234" s="8"/>
      <c r="I234" s="8"/>
      <c r="J234" s="8"/>
      <c r="K234" s="8"/>
      <c r="L234" s="8"/>
      <c r="M234" s="8"/>
      <c r="N234"/>
    </row>
    <row r="235" spans="4:14" x14ac:dyDescent="0.2">
      <c r="D235" s="8"/>
      <c r="E235" s="8"/>
      <c r="F235" s="576"/>
      <c r="G235" s="576"/>
      <c r="H235" s="8"/>
      <c r="I235" s="8"/>
      <c r="J235" s="8"/>
      <c r="K235" s="8"/>
      <c r="L235" s="8"/>
      <c r="M235" s="8"/>
      <c r="N235"/>
    </row>
    <row r="236" spans="4:14" x14ac:dyDescent="0.2">
      <c r="D236" s="8"/>
      <c r="E236" s="8"/>
      <c r="F236" s="576"/>
      <c r="G236" s="576"/>
      <c r="H236" s="8"/>
      <c r="I236" s="8"/>
      <c r="J236" s="8"/>
      <c r="K236" s="8"/>
      <c r="L236" s="8"/>
      <c r="M236" s="8"/>
      <c r="N236"/>
    </row>
    <row r="237" spans="4:14" x14ac:dyDescent="0.2">
      <c r="D237" s="8"/>
      <c r="E237" s="8"/>
      <c r="F237" s="576"/>
      <c r="G237" s="576"/>
      <c r="H237" s="8"/>
      <c r="I237" s="8"/>
      <c r="J237" s="8"/>
      <c r="K237" s="8"/>
      <c r="L237" s="8"/>
      <c r="M237" s="8"/>
      <c r="N237"/>
    </row>
    <row r="238" spans="4:14" x14ac:dyDescent="0.2">
      <c r="D238" s="8"/>
      <c r="E238" s="8"/>
      <c r="F238" s="576"/>
      <c r="G238" s="576"/>
      <c r="H238" s="8"/>
      <c r="I238" s="8"/>
      <c r="J238" s="8"/>
      <c r="K238" s="8"/>
      <c r="L238" s="8"/>
      <c r="M238" s="8"/>
      <c r="N238"/>
    </row>
    <row r="239" spans="4:14" x14ac:dyDescent="0.2">
      <c r="D239" s="8"/>
      <c r="E239" s="8"/>
      <c r="F239" s="576"/>
      <c r="G239" s="576"/>
      <c r="H239" s="8"/>
      <c r="I239" s="8"/>
      <c r="J239" s="8"/>
      <c r="K239" s="8"/>
      <c r="L239" s="8"/>
      <c r="M239" s="8"/>
      <c r="N239"/>
    </row>
    <row r="240" spans="4:14" x14ac:dyDescent="0.2">
      <c r="D240" s="8"/>
      <c r="E240" s="8"/>
      <c r="F240" s="576"/>
      <c r="G240" s="576"/>
      <c r="H240" s="8"/>
      <c r="I240" s="8"/>
      <c r="J240" s="8"/>
      <c r="K240" s="8"/>
      <c r="L240" s="8"/>
      <c r="M240" s="8"/>
      <c r="N240"/>
    </row>
    <row r="241" spans="4:14" x14ac:dyDescent="0.2">
      <c r="D241" s="8"/>
      <c r="E241" s="8"/>
      <c r="F241" s="576"/>
      <c r="G241" s="576"/>
      <c r="H241" s="8"/>
      <c r="I241" s="8"/>
      <c r="J241" s="8"/>
      <c r="K241" s="8"/>
      <c r="L241" s="8"/>
      <c r="M241" s="8"/>
      <c r="N241"/>
    </row>
    <row r="242" spans="4:14" x14ac:dyDescent="0.2">
      <c r="D242" s="8"/>
      <c r="E242" s="8"/>
      <c r="F242" s="576"/>
      <c r="G242" s="576"/>
      <c r="H242" s="8"/>
      <c r="I242" s="8"/>
      <c r="J242" s="8"/>
      <c r="K242" s="8"/>
      <c r="L242" s="8"/>
      <c r="M242" s="8"/>
      <c r="N242"/>
    </row>
    <row r="243" spans="4:14" x14ac:dyDescent="0.2">
      <c r="D243" s="8"/>
      <c r="E243" s="8"/>
      <c r="F243" s="576"/>
      <c r="G243" s="576"/>
      <c r="H243" s="8"/>
      <c r="I243" s="8"/>
      <c r="J243" s="8"/>
      <c r="K243" s="8"/>
      <c r="L243" s="8"/>
      <c r="M243" s="8"/>
      <c r="N243"/>
    </row>
    <row r="244" spans="4:14" x14ac:dyDescent="0.2">
      <c r="D244" s="8"/>
      <c r="E244" s="8"/>
      <c r="F244" s="576"/>
      <c r="G244" s="576"/>
      <c r="H244" s="8"/>
      <c r="I244" s="8"/>
      <c r="J244" s="8"/>
      <c r="K244" s="8"/>
      <c r="L244" s="8"/>
      <c r="M244" s="8"/>
      <c r="N244"/>
    </row>
    <row r="245" spans="4:14" x14ac:dyDescent="0.2">
      <c r="D245" s="8"/>
      <c r="E245" s="8"/>
      <c r="F245" s="576"/>
      <c r="G245" s="576"/>
      <c r="H245" s="8"/>
      <c r="I245" s="8"/>
      <c r="J245" s="8"/>
      <c r="K245" s="8"/>
      <c r="L245" s="8"/>
      <c r="M245" s="8"/>
      <c r="N245"/>
    </row>
    <row r="246" spans="4:14" x14ac:dyDescent="0.2">
      <c r="D246" s="8"/>
      <c r="E246" s="8"/>
      <c r="F246" s="576"/>
      <c r="G246" s="576"/>
      <c r="H246" s="8"/>
      <c r="I246" s="8"/>
      <c r="J246" s="8"/>
      <c r="K246" s="8"/>
      <c r="L246" s="8"/>
      <c r="M246" s="8"/>
      <c r="N246"/>
    </row>
    <row r="247" spans="4:14" x14ac:dyDescent="0.2">
      <c r="D247" s="8"/>
      <c r="E247" s="8"/>
      <c r="F247" s="576"/>
      <c r="G247" s="576"/>
      <c r="H247" s="8"/>
      <c r="I247" s="8"/>
      <c r="J247" s="8"/>
      <c r="K247" s="8"/>
      <c r="L247" s="8"/>
      <c r="M247" s="8"/>
      <c r="N247"/>
    </row>
    <row r="248" spans="4:14" x14ac:dyDescent="0.2">
      <c r="D248" s="8"/>
      <c r="E248" s="8"/>
      <c r="F248" s="576"/>
      <c r="G248" s="576"/>
      <c r="H248" s="8"/>
      <c r="I248" s="8"/>
      <c r="J248" s="8"/>
      <c r="K248" s="8"/>
      <c r="L248" s="8"/>
      <c r="M248" s="8"/>
      <c r="N248"/>
    </row>
    <row r="249" spans="4:14" x14ac:dyDescent="0.2">
      <c r="D249" s="8"/>
      <c r="E249" s="8"/>
      <c r="F249" s="576"/>
      <c r="G249" s="576"/>
      <c r="H249" s="8"/>
      <c r="I249" s="8"/>
      <c r="J249" s="8"/>
      <c r="K249" s="8"/>
      <c r="L249" s="8"/>
      <c r="M249" s="8"/>
      <c r="N249"/>
    </row>
    <row r="250" spans="4:14" x14ac:dyDescent="0.2">
      <c r="D250" s="8"/>
      <c r="E250" s="8"/>
      <c r="F250" s="576"/>
      <c r="G250" s="576"/>
      <c r="H250" s="8"/>
      <c r="I250" s="8"/>
      <c r="J250" s="8"/>
      <c r="K250" s="8"/>
      <c r="L250" s="8"/>
      <c r="M250" s="8"/>
      <c r="N250"/>
    </row>
    <row r="251" spans="4:14" x14ac:dyDescent="0.2">
      <c r="D251" s="8"/>
      <c r="E251" s="8"/>
      <c r="F251" s="576"/>
      <c r="G251" s="576"/>
      <c r="H251" s="8"/>
      <c r="I251" s="8"/>
      <c r="J251" s="8"/>
      <c r="K251" s="8"/>
      <c r="L251" s="8"/>
      <c r="M251" s="8"/>
      <c r="N251"/>
    </row>
    <row r="252" spans="4:14" x14ac:dyDescent="0.2">
      <c r="D252" s="8"/>
      <c r="E252" s="8"/>
      <c r="F252" s="576"/>
      <c r="G252" s="576"/>
      <c r="H252" s="8"/>
      <c r="I252" s="8"/>
      <c r="J252" s="8"/>
      <c r="K252" s="8"/>
      <c r="L252" s="8"/>
      <c r="M252" s="8"/>
      <c r="N252"/>
    </row>
    <row r="253" spans="4:14" x14ac:dyDescent="0.2">
      <c r="D253" s="8"/>
      <c r="E253" s="8"/>
      <c r="F253" s="576"/>
      <c r="G253" s="576"/>
      <c r="H253" s="8"/>
      <c r="I253" s="8"/>
      <c r="J253" s="8"/>
      <c r="K253" s="8"/>
      <c r="L253" s="8"/>
      <c r="M253" s="8"/>
      <c r="N253"/>
    </row>
    <row r="254" spans="4:14" x14ac:dyDescent="0.2">
      <c r="D254" s="8"/>
      <c r="E254" s="8"/>
      <c r="F254" s="576"/>
      <c r="G254" s="576"/>
      <c r="H254" s="8"/>
      <c r="I254" s="8"/>
      <c r="J254" s="8"/>
      <c r="K254" s="8"/>
      <c r="L254" s="8"/>
      <c r="M254" s="8"/>
      <c r="N254"/>
    </row>
    <row r="255" spans="4:14" x14ac:dyDescent="0.2">
      <c r="D255" s="8"/>
      <c r="E255" s="8"/>
      <c r="F255" s="576"/>
      <c r="G255" s="576"/>
      <c r="H255" s="8"/>
      <c r="I255" s="8"/>
      <c r="J255" s="8"/>
      <c r="K255" s="8"/>
      <c r="L255" s="8"/>
      <c r="M255" s="8"/>
      <c r="N255"/>
    </row>
    <row r="256" spans="4:14" x14ac:dyDescent="0.2">
      <c r="D256" s="8"/>
      <c r="E256" s="8"/>
      <c r="F256" s="576"/>
      <c r="G256" s="576"/>
      <c r="H256" s="8"/>
      <c r="I256" s="8"/>
      <c r="J256" s="8"/>
      <c r="K256" s="8"/>
      <c r="L256" s="8"/>
      <c r="M256" s="8"/>
      <c r="N256"/>
    </row>
    <row r="257" spans="4:14" x14ac:dyDescent="0.2">
      <c r="D257" s="8"/>
      <c r="E257" s="8"/>
      <c r="F257" s="576"/>
      <c r="G257" s="576"/>
      <c r="H257" s="8"/>
      <c r="I257" s="8"/>
      <c r="J257" s="8"/>
      <c r="K257" s="8"/>
      <c r="L257" s="8"/>
      <c r="M257" s="8"/>
      <c r="N257"/>
    </row>
    <row r="258" spans="4:14" x14ac:dyDescent="0.2">
      <c r="D258" s="8"/>
      <c r="E258" s="8"/>
      <c r="F258" s="576"/>
      <c r="G258" s="576"/>
      <c r="H258" s="8"/>
      <c r="I258" s="8"/>
      <c r="J258" s="8"/>
      <c r="K258" s="8"/>
      <c r="L258" s="8"/>
      <c r="M258" s="8"/>
      <c r="N258"/>
    </row>
    <row r="259" spans="4:14" x14ac:dyDescent="0.2">
      <c r="D259" s="8"/>
      <c r="E259" s="8"/>
      <c r="F259" s="576"/>
      <c r="G259" s="576"/>
      <c r="H259" s="8"/>
      <c r="I259" s="8"/>
      <c r="J259" s="8"/>
      <c r="K259" s="8"/>
      <c r="L259" s="8"/>
      <c r="M259" s="8"/>
      <c r="N259"/>
    </row>
    <row r="260" spans="4:14" x14ac:dyDescent="0.2">
      <c r="D260" s="8"/>
      <c r="E260" s="8"/>
      <c r="F260" s="576"/>
      <c r="G260" s="576"/>
      <c r="H260" s="8"/>
      <c r="I260" s="8"/>
      <c r="J260" s="8"/>
      <c r="K260" s="8"/>
      <c r="L260" s="8"/>
      <c r="M260" s="8"/>
      <c r="N260"/>
    </row>
    <row r="261" spans="4:14" x14ac:dyDescent="0.2">
      <c r="D261" s="8"/>
      <c r="E261" s="8"/>
      <c r="F261" s="576"/>
      <c r="G261" s="576"/>
      <c r="H261" s="8"/>
      <c r="I261" s="8"/>
      <c r="J261" s="8"/>
      <c r="K261" s="8"/>
      <c r="L261" s="8"/>
      <c r="M261" s="8"/>
      <c r="N261"/>
    </row>
    <row r="262" spans="4:14" x14ac:dyDescent="0.2">
      <c r="D262" s="8"/>
      <c r="E262" s="8"/>
      <c r="F262" s="576"/>
      <c r="G262" s="576"/>
      <c r="H262" s="8"/>
      <c r="I262" s="8"/>
      <c r="J262" s="8"/>
      <c r="K262" s="8"/>
      <c r="L262" s="8"/>
      <c r="M262" s="8"/>
      <c r="N262"/>
    </row>
    <row r="263" spans="4:14" x14ac:dyDescent="0.2">
      <c r="D263" s="8"/>
      <c r="E263" s="8"/>
      <c r="F263" s="576"/>
      <c r="G263" s="576"/>
      <c r="H263" s="8"/>
      <c r="I263" s="8"/>
      <c r="J263" s="8"/>
      <c r="K263" s="8"/>
      <c r="L263" s="8"/>
      <c r="M263" s="8"/>
      <c r="N263"/>
    </row>
    <row r="264" spans="4:14" x14ac:dyDescent="0.2">
      <c r="D264" s="8"/>
      <c r="E264" s="8"/>
      <c r="F264" s="576"/>
      <c r="G264" s="576"/>
      <c r="H264" s="8"/>
      <c r="I264" s="8"/>
      <c r="J264" s="8"/>
      <c r="K264" s="8"/>
      <c r="L264" s="8"/>
      <c r="M264" s="8"/>
      <c r="N264"/>
    </row>
    <row r="265" spans="4:14" x14ac:dyDescent="0.2">
      <c r="D265" s="8"/>
      <c r="E265" s="8"/>
      <c r="F265" s="576"/>
      <c r="G265" s="576"/>
      <c r="H265" s="8"/>
      <c r="I265" s="8"/>
      <c r="J265" s="8"/>
      <c r="K265" s="8"/>
      <c r="L265" s="8"/>
      <c r="M265" s="8"/>
      <c r="N265"/>
    </row>
    <row r="266" spans="4:14" x14ac:dyDescent="0.2">
      <c r="D266" s="8"/>
      <c r="E266" s="8"/>
      <c r="F266" s="576"/>
      <c r="G266" s="576"/>
      <c r="H266" s="8"/>
      <c r="I266" s="8"/>
      <c r="J266" s="8"/>
      <c r="K266" s="8"/>
      <c r="L266" s="8"/>
      <c r="M266" s="8"/>
      <c r="N266"/>
    </row>
    <row r="267" spans="4:14" x14ac:dyDescent="0.2">
      <c r="D267" s="8"/>
      <c r="E267" s="8"/>
      <c r="F267" s="576"/>
      <c r="G267" s="576"/>
      <c r="H267" s="8"/>
      <c r="I267" s="8"/>
      <c r="J267" s="8"/>
      <c r="K267" s="8"/>
      <c r="L267" s="8"/>
      <c r="M267" s="8"/>
      <c r="N267"/>
    </row>
    <row r="268" spans="4:14" x14ac:dyDescent="0.2">
      <c r="D268" s="8"/>
      <c r="E268" s="8"/>
      <c r="F268" s="576"/>
      <c r="G268" s="576"/>
      <c r="H268" s="8"/>
      <c r="I268" s="8"/>
      <c r="J268" s="8"/>
      <c r="K268" s="8"/>
      <c r="L268" s="8"/>
      <c r="M268" s="8"/>
      <c r="N268"/>
    </row>
    <row r="269" spans="4:14" x14ac:dyDescent="0.2">
      <c r="D269" s="8"/>
      <c r="E269" s="8"/>
      <c r="F269" s="576"/>
      <c r="G269" s="576"/>
      <c r="H269" s="8"/>
      <c r="I269" s="8"/>
      <c r="J269" s="8"/>
      <c r="K269" s="8"/>
      <c r="L269" s="8"/>
      <c r="M269" s="8"/>
      <c r="N269"/>
    </row>
    <row r="270" spans="4:14" x14ac:dyDescent="0.2">
      <c r="D270" s="8"/>
      <c r="E270" s="8"/>
      <c r="F270" s="576"/>
      <c r="G270" s="576"/>
      <c r="H270" s="8"/>
      <c r="I270" s="8"/>
      <c r="J270" s="8"/>
      <c r="K270" s="8"/>
      <c r="L270" s="8"/>
      <c r="M270" s="8"/>
      <c r="N270"/>
    </row>
    <row r="271" spans="4:14" x14ac:dyDescent="0.2">
      <c r="D271" s="8"/>
      <c r="E271" s="8"/>
      <c r="F271" s="576"/>
      <c r="G271" s="576"/>
      <c r="H271" s="8"/>
      <c r="I271" s="8"/>
      <c r="J271" s="8"/>
      <c r="K271" s="8"/>
      <c r="L271" s="8"/>
      <c r="M271" s="8"/>
      <c r="N271"/>
    </row>
    <row r="272" spans="4:14" x14ac:dyDescent="0.2">
      <c r="D272" s="8"/>
      <c r="E272" s="8"/>
      <c r="F272" s="576"/>
      <c r="G272" s="576"/>
      <c r="H272" s="8"/>
      <c r="I272" s="8"/>
      <c r="J272" s="8"/>
      <c r="K272" s="8"/>
      <c r="L272" s="8"/>
      <c r="M272" s="8"/>
      <c r="N272"/>
    </row>
    <row r="273" spans="4:14" x14ac:dyDescent="0.2">
      <c r="D273" s="8"/>
      <c r="E273" s="8"/>
      <c r="F273" s="576"/>
      <c r="G273" s="576"/>
      <c r="H273" s="8"/>
      <c r="I273" s="8"/>
      <c r="J273" s="8"/>
      <c r="K273" s="8"/>
      <c r="L273" s="8"/>
      <c r="M273" s="8"/>
      <c r="N273"/>
    </row>
    <row r="274" spans="4:14" x14ac:dyDescent="0.2">
      <c r="D274" s="8"/>
      <c r="E274" s="8"/>
      <c r="F274" s="576"/>
      <c r="G274" s="576"/>
      <c r="H274" s="8"/>
      <c r="I274" s="8"/>
      <c r="J274" s="8"/>
      <c r="K274" s="8"/>
      <c r="L274" s="8"/>
      <c r="M274" s="8"/>
      <c r="N274"/>
    </row>
    <row r="275" spans="4:14" x14ac:dyDescent="0.2">
      <c r="D275" s="8"/>
      <c r="E275" s="8"/>
      <c r="F275" s="576"/>
      <c r="G275" s="576"/>
      <c r="H275" s="8"/>
      <c r="I275" s="8"/>
      <c r="J275" s="8"/>
      <c r="K275" s="8"/>
      <c r="L275" s="8"/>
      <c r="M275" s="8"/>
      <c r="N275"/>
    </row>
    <row r="276" spans="4:14" x14ac:dyDescent="0.2">
      <c r="D276" s="8"/>
      <c r="E276" s="8"/>
      <c r="F276" s="576"/>
      <c r="G276" s="576"/>
      <c r="H276" s="8"/>
      <c r="I276" s="8"/>
      <c r="J276" s="8"/>
      <c r="K276" s="8"/>
      <c r="L276" s="8"/>
      <c r="M276" s="8"/>
      <c r="N276"/>
    </row>
    <row r="277" spans="4:14" x14ac:dyDescent="0.2">
      <c r="D277" s="8"/>
      <c r="E277" s="8"/>
      <c r="F277" s="576"/>
      <c r="G277" s="576"/>
      <c r="H277" s="8"/>
      <c r="I277" s="8"/>
      <c r="J277" s="8"/>
      <c r="K277" s="8"/>
      <c r="L277" s="8"/>
      <c r="M277" s="8"/>
      <c r="N277"/>
    </row>
    <row r="278" spans="4:14" x14ac:dyDescent="0.2">
      <c r="D278" s="8"/>
      <c r="E278" s="8"/>
      <c r="F278" s="576"/>
      <c r="G278" s="576"/>
      <c r="H278" s="8"/>
      <c r="I278" s="8"/>
      <c r="J278" s="8"/>
      <c r="K278" s="8"/>
      <c r="L278" s="8"/>
      <c r="M278" s="8"/>
      <c r="N278"/>
    </row>
    <row r="279" spans="4:14" x14ac:dyDescent="0.2">
      <c r="D279" s="8"/>
      <c r="E279" s="8"/>
      <c r="F279" s="576"/>
      <c r="G279" s="576"/>
      <c r="H279" s="8"/>
      <c r="I279" s="8"/>
      <c r="J279" s="8"/>
      <c r="K279" s="8"/>
      <c r="L279" s="8"/>
      <c r="M279" s="8"/>
      <c r="N279"/>
    </row>
    <row r="280" spans="4:14" x14ac:dyDescent="0.2">
      <c r="D280" s="8"/>
      <c r="E280" s="8"/>
      <c r="F280" s="576"/>
      <c r="G280" s="576"/>
      <c r="H280" s="8"/>
      <c r="I280" s="8"/>
      <c r="J280" s="8"/>
      <c r="K280" s="8"/>
      <c r="L280" s="8"/>
      <c r="M280" s="8"/>
      <c r="N280"/>
    </row>
    <row r="281" spans="4:14" x14ac:dyDescent="0.2">
      <c r="D281" s="8"/>
      <c r="E281" s="8"/>
      <c r="F281" s="576"/>
      <c r="G281" s="576"/>
      <c r="H281" s="8"/>
      <c r="I281" s="8"/>
      <c r="J281" s="8"/>
      <c r="K281" s="8"/>
      <c r="L281" s="8"/>
      <c r="M281" s="8"/>
      <c r="N281"/>
    </row>
    <row r="282" spans="4:14" x14ac:dyDescent="0.2">
      <c r="D282" s="8"/>
      <c r="E282" s="8"/>
      <c r="F282" s="576"/>
      <c r="G282" s="576"/>
      <c r="H282" s="8"/>
      <c r="I282" s="8"/>
      <c r="J282" s="8"/>
      <c r="K282" s="8"/>
      <c r="L282" s="8"/>
      <c r="M282" s="8"/>
      <c r="N282"/>
    </row>
    <row r="283" spans="4:14" x14ac:dyDescent="0.2">
      <c r="D283" s="8"/>
      <c r="E283" s="8"/>
      <c r="F283" s="576"/>
      <c r="G283" s="576"/>
      <c r="H283" s="8"/>
      <c r="I283" s="8"/>
      <c r="J283" s="8"/>
      <c r="K283" s="8"/>
      <c r="L283" s="8"/>
      <c r="M283" s="8"/>
      <c r="N283"/>
    </row>
    <row r="284" spans="4:14" x14ac:dyDescent="0.2">
      <c r="D284" s="8"/>
      <c r="E284" s="8"/>
      <c r="F284" s="576"/>
      <c r="G284" s="576"/>
      <c r="H284" s="8"/>
      <c r="I284" s="8"/>
      <c r="J284" s="8"/>
      <c r="K284" s="8"/>
      <c r="L284" s="8"/>
      <c r="M284" s="8"/>
      <c r="N284"/>
    </row>
    <row r="285" spans="4:14" x14ac:dyDescent="0.2">
      <c r="D285" s="8"/>
      <c r="E285" s="8"/>
      <c r="F285" s="576"/>
      <c r="G285" s="576"/>
      <c r="H285" s="8"/>
      <c r="I285" s="8"/>
      <c r="J285" s="8"/>
      <c r="K285" s="8"/>
      <c r="L285" s="8"/>
      <c r="M285" s="8"/>
      <c r="N285"/>
    </row>
    <row r="286" spans="4:14" x14ac:dyDescent="0.2">
      <c r="D286" s="8"/>
      <c r="E286" s="8"/>
      <c r="F286" s="576"/>
      <c r="G286" s="576"/>
      <c r="H286" s="8"/>
      <c r="I286" s="8"/>
      <c r="J286" s="8"/>
      <c r="K286" s="8"/>
      <c r="L286" s="8"/>
      <c r="M286" s="8"/>
      <c r="N286"/>
    </row>
    <row r="287" spans="4:14" x14ac:dyDescent="0.2">
      <c r="D287" s="8"/>
      <c r="E287" s="8"/>
      <c r="F287" s="576"/>
      <c r="G287" s="576"/>
      <c r="H287" s="8"/>
      <c r="I287" s="8"/>
      <c r="J287" s="8"/>
      <c r="K287" s="8"/>
      <c r="L287" s="8"/>
      <c r="M287" s="8"/>
      <c r="N287"/>
    </row>
    <row r="288" spans="4:14" x14ac:dyDescent="0.2">
      <c r="D288" s="8"/>
      <c r="E288" s="8"/>
      <c r="F288" s="576"/>
      <c r="G288" s="576"/>
      <c r="H288" s="8"/>
      <c r="I288" s="8"/>
      <c r="J288" s="8"/>
      <c r="K288" s="8"/>
      <c r="L288" s="8"/>
      <c r="M288" s="8"/>
      <c r="N288"/>
    </row>
    <row r="289" spans="4:14" x14ac:dyDescent="0.2">
      <c r="D289" s="8"/>
      <c r="E289" s="8"/>
      <c r="F289" s="576"/>
      <c r="G289" s="576"/>
      <c r="H289" s="8"/>
      <c r="I289" s="8"/>
      <c r="J289" s="8"/>
      <c r="K289" s="8"/>
      <c r="L289" s="8"/>
      <c r="M289" s="8"/>
      <c r="N289"/>
    </row>
    <row r="290" spans="4:14" x14ac:dyDescent="0.2">
      <c r="D290" s="8"/>
      <c r="E290" s="8"/>
      <c r="F290" s="576"/>
      <c r="G290" s="576"/>
      <c r="H290" s="8"/>
      <c r="I290" s="8"/>
      <c r="J290" s="8"/>
      <c r="K290" s="8"/>
      <c r="L290" s="8"/>
      <c r="M290" s="8"/>
      <c r="N290"/>
    </row>
    <row r="291" spans="4:14" x14ac:dyDescent="0.2">
      <c r="D291" s="8"/>
      <c r="E291" s="8"/>
      <c r="F291" s="576"/>
      <c r="G291" s="576"/>
      <c r="H291" s="8"/>
      <c r="I291" s="8"/>
      <c r="J291" s="8"/>
      <c r="K291" s="8"/>
      <c r="L291" s="8"/>
      <c r="M291" s="8"/>
      <c r="N291"/>
    </row>
    <row r="292" spans="4:14" x14ac:dyDescent="0.2">
      <c r="D292" s="8"/>
      <c r="E292" s="8"/>
      <c r="F292" s="576"/>
      <c r="G292" s="576"/>
      <c r="H292" s="8"/>
      <c r="I292" s="8"/>
      <c r="J292" s="8"/>
      <c r="K292" s="8"/>
      <c r="L292" s="8"/>
      <c r="M292" s="8"/>
      <c r="N292"/>
    </row>
    <row r="293" spans="4:14" x14ac:dyDescent="0.2">
      <c r="D293" s="8"/>
      <c r="E293" s="8"/>
      <c r="F293" s="576"/>
      <c r="G293" s="576"/>
      <c r="H293" s="8"/>
      <c r="I293" s="8"/>
      <c r="J293" s="8"/>
      <c r="K293" s="8"/>
      <c r="L293" s="8"/>
      <c r="M293" s="8"/>
      <c r="N293"/>
    </row>
    <row r="294" spans="4:14" x14ac:dyDescent="0.2">
      <c r="D294" s="8"/>
      <c r="E294" s="8"/>
      <c r="F294" s="576"/>
      <c r="G294" s="576"/>
      <c r="H294" s="8"/>
      <c r="I294" s="8"/>
      <c r="J294" s="8"/>
      <c r="K294" s="8"/>
      <c r="L294" s="8"/>
      <c r="M294" s="8"/>
      <c r="N294"/>
    </row>
    <row r="295" spans="4:14" x14ac:dyDescent="0.2">
      <c r="D295" s="8"/>
      <c r="E295" s="8"/>
      <c r="F295" s="576"/>
      <c r="G295" s="576"/>
      <c r="H295" s="8"/>
      <c r="I295" s="8"/>
      <c r="J295" s="8"/>
      <c r="K295" s="8"/>
      <c r="L295" s="8"/>
      <c r="M295" s="8"/>
      <c r="N295"/>
    </row>
    <row r="296" spans="4:14" x14ac:dyDescent="0.2">
      <c r="D296" s="8"/>
      <c r="E296" s="8"/>
      <c r="F296" s="576"/>
      <c r="G296" s="576"/>
      <c r="H296" s="8"/>
      <c r="I296" s="8"/>
      <c r="J296" s="8"/>
      <c r="K296" s="8"/>
      <c r="L296" s="8"/>
      <c r="M296" s="8"/>
      <c r="N296"/>
    </row>
    <row r="297" spans="4:14" x14ac:dyDescent="0.2">
      <c r="D297" s="8"/>
      <c r="E297" s="8"/>
      <c r="F297" s="576"/>
      <c r="G297" s="576"/>
      <c r="H297" s="8"/>
      <c r="I297" s="8"/>
      <c r="J297" s="8"/>
      <c r="K297" s="8"/>
      <c r="L297" s="8"/>
      <c r="M297" s="8"/>
      <c r="N297"/>
    </row>
    <row r="298" spans="4:14" x14ac:dyDescent="0.2">
      <c r="D298" s="8"/>
      <c r="E298" s="8"/>
      <c r="F298" s="576"/>
      <c r="G298" s="576"/>
      <c r="H298" s="8"/>
      <c r="I298" s="8"/>
      <c r="J298" s="8"/>
      <c r="K298" s="8"/>
      <c r="L298" s="8"/>
      <c r="M298" s="8"/>
      <c r="N298"/>
    </row>
    <row r="299" spans="4:14" x14ac:dyDescent="0.2">
      <c r="D299" s="8"/>
      <c r="E299" s="8"/>
      <c r="F299" s="576"/>
      <c r="G299" s="576"/>
      <c r="H299" s="8"/>
      <c r="I299" s="8"/>
      <c r="J299" s="8"/>
      <c r="K299" s="8"/>
      <c r="L299" s="8"/>
      <c r="M299" s="8"/>
      <c r="N299"/>
    </row>
    <row r="300" spans="4:14" x14ac:dyDescent="0.2">
      <c r="D300" s="8"/>
      <c r="E300" s="8"/>
      <c r="F300" s="576"/>
      <c r="G300" s="576"/>
      <c r="H300" s="8"/>
      <c r="I300" s="8"/>
      <c r="J300" s="8"/>
      <c r="K300" s="8"/>
      <c r="L300" s="8"/>
      <c r="M300" s="8"/>
      <c r="N300"/>
    </row>
    <row r="301" spans="4:14" x14ac:dyDescent="0.2">
      <c r="D301" s="8"/>
      <c r="E301" s="8"/>
      <c r="F301" s="576"/>
      <c r="G301" s="576"/>
      <c r="H301" s="8"/>
      <c r="I301" s="8"/>
      <c r="J301" s="8"/>
      <c r="K301" s="8"/>
      <c r="L301" s="8"/>
      <c r="M301" s="8"/>
      <c r="N301"/>
    </row>
    <row r="302" spans="4:14" x14ac:dyDescent="0.2">
      <c r="D302" s="8"/>
      <c r="E302" s="8"/>
      <c r="F302" s="576"/>
      <c r="G302" s="576"/>
      <c r="H302" s="8"/>
      <c r="I302" s="8"/>
      <c r="J302" s="8"/>
      <c r="K302" s="8"/>
      <c r="L302" s="8"/>
      <c r="M302" s="8"/>
      <c r="N302"/>
    </row>
    <row r="303" spans="4:14" x14ac:dyDescent="0.2">
      <c r="D303" s="8"/>
      <c r="E303" s="8"/>
      <c r="F303" s="576"/>
      <c r="G303" s="576"/>
      <c r="H303" s="8"/>
      <c r="I303" s="8"/>
      <c r="J303" s="8"/>
      <c r="K303" s="8"/>
      <c r="L303" s="8"/>
      <c r="M303" s="8"/>
      <c r="N303"/>
    </row>
    <row r="304" spans="4:14" x14ac:dyDescent="0.2">
      <c r="D304" s="8"/>
      <c r="E304" s="8"/>
      <c r="F304" s="576"/>
      <c r="G304" s="576"/>
      <c r="H304" s="8"/>
      <c r="I304" s="8"/>
      <c r="J304" s="8"/>
      <c r="K304" s="8"/>
      <c r="L304" s="8"/>
      <c r="M304" s="8"/>
      <c r="N304"/>
    </row>
    <row r="305" spans="4:14" x14ac:dyDescent="0.2">
      <c r="D305" s="8"/>
      <c r="E305" s="8"/>
      <c r="F305" s="576"/>
      <c r="G305" s="576"/>
      <c r="H305" s="8"/>
      <c r="I305" s="8"/>
      <c r="J305" s="8"/>
      <c r="K305" s="8"/>
      <c r="L305" s="8"/>
      <c r="M305" s="8"/>
      <c r="N305"/>
    </row>
    <row r="306" spans="4:14" x14ac:dyDescent="0.2">
      <c r="D306" s="8"/>
      <c r="E306" s="8"/>
      <c r="F306" s="576"/>
      <c r="G306" s="576"/>
      <c r="H306" s="8"/>
      <c r="I306" s="8"/>
      <c r="J306" s="8"/>
      <c r="K306" s="8"/>
      <c r="L306" s="8"/>
      <c r="M306" s="8"/>
      <c r="N306"/>
    </row>
    <row r="307" spans="4:14" x14ac:dyDescent="0.2">
      <c r="D307" s="8"/>
      <c r="E307" s="8"/>
      <c r="F307" s="576"/>
      <c r="G307" s="576"/>
      <c r="H307" s="8"/>
      <c r="I307" s="8"/>
      <c r="J307" s="8"/>
      <c r="K307" s="8"/>
      <c r="L307" s="8"/>
      <c r="M307" s="8"/>
      <c r="N307"/>
    </row>
    <row r="308" spans="4:14" x14ac:dyDescent="0.2">
      <c r="D308" s="8"/>
      <c r="E308" s="8"/>
      <c r="F308" s="576"/>
      <c r="G308" s="576"/>
      <c r="H308" s="8"/>
      <c r="I308" s="8"/>
      <c r="J308" s="8"/>
      <c r="K308" s="8"/>
      <c r="L308" s="8"/>
      <c r="M308" s="8"/>
      <c r="N308"/>
    </row>
    <row r="309" spans="4:14" x14ac:dyDescent="0.2">
      <c r="D309" s="8"/>
      <c r="E309" s="8"/>
      <c r="F309" s="576"/>
      <c r="G309" s="576"/>
      <c r="H309" s="8"/>
      <c r="I309" s="8"/>
      <c r="J309" s="8"/>
      <c r="K309" s="8"/>
      <c r="L309" s="8"/>
      <c r="M309" s="8"/>
      <c r="N309"/>
    </row>
    <row r="310" spans="4:14" x14ac:dyDescent="0.2">
      <c r="D310" s="8"/>
      <c r="E310" s="8"/>
      <c r="F310" s="576"/>
      <c r="G310" s="576"/>
      <c r="H310" s="8"/>
      <c r="I310" s="8"/>
      <c r="J310" s="8"/>
      <c r="K310" s="8"/>
      <c r="L310" s="8"/>
      <c r="M310" s="8"/>
      <c r="N310"/>
    </row>
    <row r="311" spans="4:14" x14ac:dyDescent="0.2">
      <c r="D311" s="8"/>
      <c r="E311" s="8"/>
      <c r="F311" s="576"/>
      <c r="G311" s="576"/>
      <c r="H311" s="8"/>
      <c r="I311" s="8"/>
      <c r="J311" s="8"/>
      <c r="K311" s="8"/>
      <c r="L311" s="8"/>
      <c r="M311" s="8"/>
      <c r="N311"/>
    </row>
    <row r="312" spans="4:14" x14ac:dyDescent="0.2">
      <c r="D312" s="8"/>
      <c r="E312" s="8"/>
      <c r="F312" s="576"/>
      <c r="G312" s="576"/>
      <c r="H312" s="8"/>
      <c r="I312" s="8"/>
      <c r="J312" s="8"/>
      <c r="K312" s="8"/>
      <c r="L312" s="8"/>
      <c r="M312" s="8"/>
      <c r="N312"/>
    </row>
    <row r="313" spans="4:14" x14ac:dyDescent="0.2">
      <c r="D313" s="8"/>
      <c r="E313" s="8"/>
      <c r="F313" s="576"/>
      <c r="G313" s="576"/>
      <c r="H313" s="8"/>
      <c r="I313" s="8"/>
      <c r="J313" s="8"/>
      <c r="K313" s="8"/>
      <c r="L313" s="8"/>
      <c r="M313" s="8"/>
      <c r="N313"/>
    </row>
    <row r="314" spans="4:14" x14ac:dyDescent="0.2">
      <c r="D314" s="8"/>
      <c r="E314" s="8"/>
      <c r="F314" s="576"/>
      <c r="G314" s="576"/>
      <c r="H314" s="8"/>
      <c r="I314" s="8"/>
      <c r="J314" s="8"/>
      <c r="K314" s="8"/>
      <c r="L314" s="8"/>
      <c r="M314" s="8"/>
      <c r="N314"/>
    </row>
    <row r="315" spans="4:14" x14ac:dyDescent="0.2">
      <c r="D315" s="8"/>
      <c r="E315" s="8"/>
      <c r="F315" s="576"/>
      <c r="G315" s="576"/>
      <c r="H315" s="8"/>
      <c r="I315" s="8"/>
      <c r="J315" s="8"/>
      <c r="K315" s="8"/>
      <c r="L315" s="8"/>
      <c r="M315" s="8"/>
      <c r="N315"/>
    </row>
    <row r="316" spans="4:14" x14ac:dyDescent="0.2">
      <c r="D316" s="8"/>
      <c r="E316" s="8"/>
      <c r="F316" s="576"/>
      <c r="G316" s="576"/>
      <c r="H316" s="8"/>
      <c r="I316" s="8"/>
      <c r="J316" s="8"/>
      <c r="K316" s="8"/>
      <c r="L316" s="8"/>
      <c r="M316" s="8"/>
      <c r="N316"/>
    </row>
    <row r="317" spans="4:14" x14ac:dyDescent="0.2">
      <c r="D317" s="8"/>
      <c r="E317" s="8"/>
      <c r="F317" s="576"/>
      <c r="G317" s="576"/>
      <c r="H317" s="8"/>
      <c r="I317" s="8"/>
      <c r="J317" s="8"/>
      <c r="K317" s="8"/>
      <c r="L317" s="8"/>
      <c r="M317" s="8"/>
      <c r="N317"/>
    </row>
    <row r="318" spans="4:14" x14ac:dyDescent="0.2">
      <c r="D318" s="8"/>
      <c r="E318" s="8"/>
      <c r="F318" s="576"/>
      <c r="G318" s="576"/>
      <c r="H318" s="8"/>
      <c r="I318" s="8"/>
      <c r="J318" s="8"/>
      <c r="K318" s="8"/>
      <c r="L318" s="8"/>
      <c r="M318" s="8"/>
      <c r="N318"/>
    </row>
    <row r="319" spans="4:14" x14ac:dyDescent="0.2">
      <c r="D319" s="8"/>
      <c r="E319" s="8"/>
      <c r="F319" s="576"/>
      <c r="G319" s="576"/>
      <c r="H319" s="8"/>
      <c r="I319" s="8"/>
      <c r="J319" s="8"/>
      <c r="K319" s="8"/>
      <c r="L319" s="8"/>
      <c r="M319" s="8"/>
      <c r="N319"/>
    </row>
    <row r="320" spans="4:14" x14ac:dyDescent="0.2">
      <c r="D320" s="8"/>
      <c r="E320" s="8"/>
      <c r="F320" s="576"/>
      <c r="G320" s="576"/>
      <c r="H320" s="8"/>
      <c r="I320" s="8"/>
      <c r="J320" s="8"/>
      <c r="K320" s="8"/>
      <c r="L320" s="8"/>
      <c r="M320" s="8"/>
      <c r="N320"/>
    </row>
    <row r="321" spans="4:14" x14ac:dyDescent="0.2">
      <c r="D321" s="8"/>
      <c r="E321" s="8"/>
      <c r="F321" s="576"/>
      <c r="G321" s="576"/>
      <c r="H321" s="8"/>
      <c r="I321" s="8"/>
      <c r="J321" s="8"/>
      <c r="K321" s="8"/>
      <c r="L321" s="8"/>
      <c r="M321" s="8"/>
      <c r="N321"/>
    </row>
    <row r="322" spans="4:14" x14ac:dyDescent="0.2">
      <c r="D322" s="8"/>
      <c r="E322" s="8"/>
      <c r="F322" s="576"/>
      <c r="G322" s="576"/>
      <c r="H322" s="8"/>
      <c r="I322" s="8"/>
      <c r="J322" s="8"/>
      <c r="K322" s="8"/>
      <c r="L322" s="8"/>
      <c r="M322" s="8"/>
      <c r="N322"/>
    </row>
    <row r="323" spans="4:14" x14ac:dyDescent="0.2">
      <c r="D323" s="8"/>
      <c r="E323" s="8"/>
      <c r="F323" s="576"/>
      <c r="G323" s="576"/>
      <c r="H323" s="8"/>
      <c r="I323" s="8"/>
      <c r="J323" s="8"/>
      <c r="K323" s="8"/>
      <c r="L323" s="8"/>
      <c r="M323" s="8"/>
      <c r="N323"/>
    </row>
    <row r="324" spans="4:14" x14ac:dyDescent="0.2">
      <c r="D324" s="8"/>
      <c r="E324" s="8"/>
      <c r="F324" s="576"/>
      <c r="G324" s="576"/>
      <c r="H324" s="8"/>
      <c r="I324" s="8"/>
      <c r="J324" s="8"/>
      <c r="K324" s="8"/>
      <c r="L324" s="8"/>
      <c r="M324" s="8"/>
      <c r="N324"/>
    </row>
    <row r="325" spans="4:14" x14ac:dyDescent="0.2">
      <c r="D325" s="8"/>
      <c r="E325" s="8"/>
      <c r="F325" s="576"/>
      <c r="G325" s="576"/>
      <c r="H325" s="8"/>
      <c r="I325" s="8"/>
      <c r="J325" s="8"/>
      <c r="K325" s="8"/>
      <c r="L325" s="8"/>
      <c r="M325" s="8"/>
      <c r="N325"/>
    </row>
    <row r="326" spans="4:14" x14ac:dyDescent="0.2">
      <c r="D326" s="8"/>
      <c r="E326" s="8"/>
      <c r="F326" s="576"/>
      <c r="G326" s="576"/>
      <c r="H326" s="8"/>
      <c r="I326" s="8"/>
      <c r="J326" s="8"/>
      <c r="K326" s="8"/>
      <c r="L326" s="8"/>
      <c r="M326" s="8"/>
      <c r="N326"/>
    </row>
    <row r="327" spans="4:14" x14ac:dyDescent="0.2">
      <c r="D327" s="8"/>
      <c r="E327" s="8"/>
      <c r="F327" s="576"/>
      <c r="G327" s="576"/>
      <c r="H327" s="8"/>
      <c r="I327" s="8"/>
      <c r="J327" s="8"/>
      <c r="K327" s="8"/>
      <c r="L327" s="8"/>
      <c r="M327" s="8"/>
      <c r="N327"/>
    </row>
    <row r="328" spans="4:14" x14ac:dyDescent="0.2">
      <c r="D328" s="8"/>
      <c r="E328" s="8"/>
      <c r="F328" s="576"/>
      <c r="G328" s="576"/>
      <c r="H328" s="8"/>
      <c r="I328" s="8"/>
      <c r="J328" s="8"/>
      <c r="K328" s="8"/>
      <c r="L328" s="8"/>
      <c r="M328" s="8"/>
      <c r="N328"/>
    </row>
    <row r="329" spans="4:14" x14ac:dyDescent="0.2">
      <c r="D329" s="8"/>
      <c r="E329" s="8"/>
      <c r="F329" s="576"/>
      <c r="G329" s="576"/>
      <c r="H329" s="8"/>
      <c r="I329" s="8"/>
      <c r="J329" s="8"/>
      <c r="K329" s="8"/>
      <c r="L329" s="8"/>
      <c r="M329" s="8"/>
      <c r="N329"/>
    </row>
    <row r="330" spans="4:14" x14ac:dyDescent="0.2">
      <c r="D330" s="8"/>
      <c r="E330" s="8"/>
      <c r="F330" s="576"/>
      <c r="G330" s="576"/>
      <c r="H330" s="8"/>
      <c r="I330" s="8"/>
      <c r="J330" s="8"/>
      <c r="K330" s="8"/>
      <c r="L330" s="8"/>
      <c r="M330" s="8"/>
      <c r="N330"/>
    </row>
    <row r="331" spans="4:14" x14ac:dyDescent="0.2">
      <c r="D331" s="8"/>
      <c r="E331" s="8"/>
      <c r="F331" s="576"/>
      <c r="G331" s="576"/>
      <c r="H331" s="8"/>
      <c r="I331" s="8"/>
      <c r="J331" s="8"/>
      <c r="K331" s="8"/>
      <c r="L331" s="8"/>
      <c r="M331" s="8"/>
      <c r="N331"/>
    </row>
    <row r="332" spans="4:14" x14ac:dyDescent="0.2">
      <c r="D332" s="8"/>
      <c r="E332" s="8"/>
      <c r="F332" s="576"/>
      <c r="G332" s="576"/>
      <c r="H332" s="8"/>
      <c r="I332" s="8"/>
      <c r="J332" s="8"/>
      <c r="K332" s="8"/>
      <c r="L332" s="8"/>
      <c r="M332" s="8"/>
      <c r="N332"/>
    </row>
    <row r="333" spans="4:14" x14ac:dyDescent="0.2">
      <c r="D333" s="8"/>
      <c r="E333" s="8"/>
      <c r="F333" s="576"/>
      <c r="G333" s="576"/>
      <c r="H333" s="8"/>
      <c r="I333" s="8"/>
      <c r="J333" s="8"/>
      <c r="K333" s="8"/>
      <c r="L333" s="8"/>
      <c r="M333" s="8"/>
      <c r="N333"/>
    </row>
    <row r="334" spans="4:14" x14ac:dyDescent="0.2">
      <c r="D334" s="8"/>
      <c r="E334" s="8"/>
      <c r="F334" s="576"/>
      <c r="G334" s="576"/>
      <c r="H334" s="8"/>
      <c r="I334" s="8"/>
      <c r="J334" s="8"/>
      <c r="K334" s="8"/>
      <c r="L334" s="8"/>
      <c r="M334" s="8"/>
      <c r="N334"/>
    </row>
    <row r="335" spans="4:14" x14ac:dyDescent="0.2">
      <c r="D335" s="8"/>
      <c r="E335" s="8"/>
      <c r="F335" s="576"/>
      <c r="G335" s="576"/>
      <c r="H335" s="8"/>
      <c r="I335" s="8"/>
      <c r="J335" s="8"/>
      <c r="K335" s="8"/>
      <c r="L335" s="8"/>
      <c r="M335" s="8"/>
      <c r="N335"/>
    </row>
    <row r="336" spans="4:14" x14ac:dyDescent="0.2">
      <c r="D336" s="8"/>
      <c r="E336" s="8"/>
      <c r="F336" s="576"/>
      <c r="G336" s="576"/>
      <c r="H336" s="8"/>
      <c r="I336" s="8"/>
      <c r="J336" s="8"/>
      <c r="K336" s="8"/>
      <c r="L336" s="8"/>
      <c r="M336" s="8"/>
      <c r="N336"/>
    </row>
    <row r="337" spans="4:14" x14ac:dyDescent="0.2">
      <c r="D337" s="8"/>
      <c r="E337" s="8"/>
      <c r="F337" s="576"/>
      <c r="G337" s="576"/>
      <c r="H337" s="8"/>
      <c r="I337" s="8"/>
      <c r="J337" s="8"/>
      <c r="K337" s="8"/>
      <c r="L337" s="8"/>
      <c r="M337" s="8"/>
      <c r="N337"/>
    </row>
    <row r="338" spans="4:14" x14ac:dyDescent="0.2">
      <c r="D338" s="8"/>
      <c r="E338" s="8"/>
      <c r="F338" s="576"/>
      <c r="G338" s="576"/>
      <c r="H338" s="8"/>
      <c r="I338" s="8"/>
      <c r="J338" s="8"/>
      <c r="K338" s="8"/>
      <c r="L338" s="8"/>
      <c r="M338" s="8"/>
      <c r="N338"/>
    </row>
    <row r="339" spans="4:14" x14ac:dyDescent="0.2">
      <c r="D339" s="8"/>
      <c r="E339" s="8"/>
      <c r="F339" s="576"/>
      <c r="G339" s="576"/>
      <c r="H339" s="8"/>
      <c r="I339" s="8"/>
      <c r="J339" s="8"/>
      <c r="K339" s="8"/>
      <c r="L339" s="8"/>
      <c r="M339" s="8"/>
      <c r="N339"/>
    </row>
    <row r="340" spans="4:14" x14ac:dyDescent="0.2">
      <c r="D340" s="8"/>
      <c r="E340" s="8"/>
      <c r="F340" s="576"/>
      <c r="G340" s="576"/>
      <c r="H340" s="8"/>
      <c r="I340" s="8"/>
      <c r="J340" s="8"/>
      <c r="K340" s="8"/>
      <c r="L340" s="8"/>
      <c r="M340" s="8"/>
      <c r="N340"/>
    </row>
    <row r="341" spans="4:14" x14ac:dyDescent="0.2">
      <c r="D341" s="8"/>
      <c r="E341" s="8"/>
      <c r="F341" s="576"/>
      <c r="G341" s="576"/>
      <c r="H341" s="8"/>
      <c r="I341" s="8"/>
      <c r="J341" s="8"/>
      <c r="K341" s="8"/>
      <c r="L341" s="8"/>
      <c r="M341" s="8"/>
      <c r="N341"/>
    </row>
    <row r="342" spans="4:14" x14ac:dyDescent="0.2">
      <c r="D342" s="8"/>
      <c r="E342" s="8"/>
      <c r="F342" s="576"/>
      <c r="G342" s="576"/>
      <c r="H342" s="8"/>
      <c r="I342" s="8"/>
      <c r="J342" s="8"/>
      <c r="K342" s="8"/>
      <c r="L342" s="8"/>
      <c r="M342" s="8"/>
      <c r="N342"/>
    </row>
    <row r="343" spans="4:14" x14ac:dyDescent="0.2">
      <c r="D343" s="8"/>
      <c r="E343" s="8"/>
      <c r="F343" s="576"/>
      <c r="G343" s="576"/>
      <c r="H343" s="8"/>
      <c r="I343" s="8"/>
      <c r="J343" s="8"/>
      <c r="K343" s="8"/>
      <c r="L343" s="8"/>
      <c r="M343" s="8"/>
      <c r="N343"/>
    </row>
    <row r="344" spans="4:14" x14ac:dyDescent="0.2">
      <c r="D344" s="8"/>
      <c r="E344" s="8"/>
      <c r="F344" s="576"/>
      <c r="G344" s="576"/>
      <c r="H344" s="8"/>
      <c r="I344" s="8"/>
      <c r="J344" s="8"/>
      <c r="K344" s="8"/>
      <c r="L344" s="8"/>
      <c r="M344" s="8"/>
      <c r="N344"/>
    </row>
    <row r="345" spans="4:14" x14ac:dyDescent="0.2">
      <c r="D345" s="8"/>
      <c r="E345" s="8"/>
      <c r="F345" s="576"/>
      <c r="G345" s="576"/>
      <c r="H345" s="8"/>
      <c r="I345" s="8"/>
      <c r="J345" s="8"/>
      <c r="K345" s="8"/>
      <c r="L345" s="8"/>
      <c r="M345" s="8"/>
      <c r="N345"/>
    </row>
    <row r="346" spans="4:14" x14ac:dyDescent="0.2">
      <c r="D346" s="8"/>
      <c r="E346" s="8"/>
      <c r="F346" s="576"/>
      <c r="G346" s="576"/>
      <c r="H346" s="8"/>
      <c r="I346" s="8"/>
      <c r="J346" s="8"/>
      <c r="K346" s="8"/>
      <c r="L346" s="8"/>
      <c r="M346" s="8"/>
      <c r="N346"/>
    </row>
    <row r="347" spans="4:14" x14ac:dyDescent="0.2">
      <c r="D347" s="8"/>
      <c r="E347" s="8"/>
      <c r="F347" s="576"/>
      <c r="G347" s="576"/>
      <c r="H347" s="8"/>
      <c r="I347" s="8"/>
      <c r="J347" s="8"/>
      <c r="K347" s="8"/>
      <c r="L347" s="8"/>
      <c r="M347" s="8"/>
      <c r="N347"/>
    </row>
    <row r="348" spans="4:14" x14ac:dyDescent="0.2">
      <c r="D348" s="8"/>
      <c r="E348" s="8"/>
      <c r="F348" s="576"/>
      <c r="G348" s="576"/>
      <c r="H348" s="8"/>
      <c r="I348" s="8"/>
      <c r="J348" s="8"/>
      <c r="K348" s="8"/>
      <c r="L348" s="8"/>
      <c r="M348" s="8"/>
      <c r="N348"/>
    </row>
    <row r="349" spans="4:14" x14ac:dyDescent="0.2">
      <c r="D349" s="8"/>
      <c r="E349" s="8"/>
      <c r="F349" s="576"/>
      <c r="G349" s="576"/>
      <c r="H349" s="8"/>
      <c r="I349" s="8"/>
      <c r="J349" s="8"/>
      <c r="K349" s="8"/>
      <c r="L349" s="8"/>
      <c r="M349" s="8"/>
      <c r="N349"/>
    </row>
    <row r="350" spans="4:14" x14ac:dyDescent="0.2">
      <c r="D350" s="8"/>
      <c r="E350" s="8"/>
      <c r="F350" s="576"/>
      <c r="G350" s="576"/>
      <c r="H350" s="8"/>
      <c r="I350" s="8"/>
      <c r="J350" s="8"/>
      <c r="K350" s="8"/>
      <c r="L350" s="8"/>
      <c r="M350" s="8"/>
      <c r="N350"/>
    </row>
    <row r="351" spans="4:14" x14ac:dyDescent="0.2">
      <c r="D351" s="8"/>
      <c r="E351" s="8"/>
      <c r="F351" s="576"/>
      <c r="G351" s="576"/>
      <c r="H351" s="8"/>
      <c r="I351" s="8"/>
      <c r="J351" s="8"/>
      <c r="K351" s="8"/>
      <c r="L351" s="8"/>
      <c r="M351" s="8"/>
      <c r="N351"/>
    </row>
    <row r="352" spans="4:14" x14ac:dyDescent="0.2">
      <c r="D352" s="8"/>
      <c r="E352" s="8"/>
      <c r="F352" s="576"/>
      <c r="G352" s="576"/>
      <c r="H352" s="8"/>
      <c r="I352" s="8"/>
      <c r="J352" s="8"/>
      <c r="K352" s="8"/>
      <c r="L352" s="8"/>
      <c r="M352" s="8"/>
      <c r="N352"/>
    </row>
    <row r="353" spans="4:14" x14ac:dyDescent="0.2">
      <c r="D353" s="8"/>
      <c r="E353" s="8"/>
      <c r="F353" s="576"/>
      <c r="G353" s="576"/>
      <c r="H353" s="8"/>
      <c r="I353" s="8"/>
      <c r="J353" s="8"/>
      <c r="K353" s="8"/>
      <c r="L353" s="8"/>
      <c r="M353" s="8"/>
      <c r="N353"/>
    </row>
    <row r="354" spans="4:14" x14ac:dyDescent="0.2">
      <c r="D354" s="8"/>
      <c r="E354" s="8"/>
      <c r="F354" s="576"/>
      <c r="G354" s="576"/>
      <c r="H354" s="8"/>
      <c r="I354" s="8"/>
      <c r="J354" s="8"/>
      <c r="K354" s="8"/>
      <c r="L354" s="8"/>
      <c r="M354" s="8"/>
      <c r="N354"/>
    </row>
    <row r="355" spans="4:14" x14ac:dyDescent="0.2">
      <c r="D355" s="8"/>
      <c r="E355" s="8"/>
      <c r="F355" s="576"/>
      <c r="G355" s="576"/>
      <c r="H355" s="8"/>
      <c r="I355" s="8"/>
      <c r="J355" s="8"/>
      <c r="K355" s="8"/>
      <c r="L355" s="8"/>
      <c r="M355" s="8"/>
      <c r="N355"/>
    </row>
    <row r="356" spans="4:14" x14ac:dyDescent="0.2">
      <c r="D356" s="8"/>
      <c r="E356" s="8"/>
      <c r="F356" s="576"/>
      <c r="G356" s="576"/>
      <c r="H356" s="8"/>
      <c r="I356" s="8"/>
      <c r="J356" s="8"/>
      <c r="K356" s="8"/>
      <c r="L356" s="8"/>
      <c r="M356" s="8"/>
      <c r="N356"/>
    </row>
    <row r="357" spans="4:14" x14ac:dyDescent="0.2">
      <c r="D357" s="8"/>
      <c r="E357" s="8"/>
      <c r="F357" s="576"/>
      <c r="G357" s="576"/>
      <c r="H357" s="8"/>
      <c r="I357" s="8"/>
      <c r="J357" s="8"/>
      <c r="K357" s="8"/>
      <c r="L357" s="8"/>
      <c r="M357" s="8"/>
      <c r="N357"/>
    </row>
    <row r="358" spans="4:14" x14ac:dyDescent="0.2">
      <c r="D358" s="8"/>
      <c r="E358" s="8"/>
      <c r="F358" s="576"/>
      <c r="G358" s="576"/>
      <c r="H358" s="8"/>
      <c r="I358" s="8"/>
      <c r="J358" s="8"/>
      <c r="K358" s="8"/>
      <c r="L358" s="8"/>
      <c r="M358" s="8"/>
      <c r="N358"/>
    </row>
    <row r="359" spans="4:14" x14ac:dyDescent="0.2">
      <c r="D359" s="8"/>
      <c r="E359" s="8"/>
      <c r="F359" s="576"/>
      <c r="G359" s="576"/>
      <c r="H359" s="8"/>
      <c r="I359" s="8"/>
      <c r="J359" s="8"/>
      <c r="K359" s="8"/>
      <c r="L359" s="8"/>
      <c r="M359" s="8"/>
      <c r="N359"/>
    </row>
    <row r="360" spans="4:14" x14ac:dyDescent="0.2">
      <c r="D360" s="8"/>
      <c r="E360" s="8"/>
      <c r="F360" s="576"/>
      <c r="G360" s="576"/>
      <c r="H360" s="8"/>
      <c r="I360" s="8"/>
      <c r="J360" s="8"/>
      <c r="K360" s="8"/>
      <c r="L360" s="8"/>
      <c r="M360" s="8"/>
      <c r="N360"/>
    </row>
    <row r="361" spans="4:14" x14ac:dyDescent="0.2">
      <c r="D361" s="8"/>
      <c r="E361" s="8"/>
      <c r="F361" s="576"/>
      <c r="G361" s="576"/>
      <c r="H361" s="8"/>
      <c r="I361" s="8"/>
      <c r="J361" s="8"/>
      <c r="K361" s="8"/>
      <c r="L361" s="8"/>
      <c r="M361" s="8"/>
      <c r="N361"/>
    </row>
    <row r="362" spans="4:14" x14ac:dyDescent="0.2">
      <c r="D362" s="8"/>
      <c r="E362" s="8"/>
      <c r="F362" s="576"/>
      <c r="G362" s="576"/>
      <c r="H362" s="8"/>
      <c r="I362" s="8"/>
      <c r="J362" s="8"/>
      <c r="K362" s="8"/>
      <c r="L362" s="8"/>
      <c r="M362" s="8"/>
      <c r="N362"/>
    </row>
    <row r="363" spans="4:14" x14ac:dyDescent="0.2">
      <c r="D363" s="8"/>
      <c r="E363" s="8"/>
      <c r="F363" s="576"/>
      <c r="G363" s="576"/>
      <c r="H363" s="8"/>
      <c r="I363" s="8"/>
      <c r="J363" s="8"/>
      <c r="K363" s="8"/>
      <c r="L363" s="8"/>
      <c r="M363" s="8"/>
      <c r="N363"/>
    </row>
    <row r="364" spans="4:14" x14ac:dyDescent="0.2">
      <c r="D364" s="8"/>
      <c r="E364" s="8"/>
      <c r="F364" s="576"/>
      <c r="G364" s="576"/>
      <c r="H364" s="8"/>
      <c r="I364" s="8"/>
      <c r="J364" s="8"/>
      <c r="K364" s="8"/>
      <c r="L364" s="8"/>
      <c r="M364" s="8"/>
      <c r="N364"/>
    </row>
    <row r="365" spans="4:14" x14ac:dyDescent="0.2">
      <c r="D365" s="8"/>
      <c r="E365" s="8"/>
      <c r="F365" s="576"/>
      <c r="G365" s="576"/>
      <c r="H365" s="8"/>
      <c r="I365" s="8"/>
      <c r="J365" s="8"/>
      <c r="K365" s="8"/>
      <c r="L365" s="8"/>
      <c r="M365" s="8"/>
      <c r="N365"/>
    </row>
    <row r="366" spans="4:14" x14ac:dyDescent="0.2">
      <c r="D366" s="8"/>
      <c r="E366" s="8"/>
      <c r="F366" s="576"/>
      <c r="G366" s="576"/>
      <c r="H366" s="8"/>
      <c r="I366" s="8"/>
      <c r="J366" s="8"/>
      <c r="K366" s="8"/>
      <c r="L366" s="8"/>
      <c r="M366" s="8"/>
      <c r="N366"/>
    </row>
    <row r="367" spans="4:14" x14ac:dyDescent="0.2">
      <c r="D367" s="8"/>
      <c r="E367" s="8"/>
      <c r="F367" s="576"/>
      <c r="G367" s="576"/>
      <c r="H367" s="8"/>
      <c r="I367" s="8"/>
      <c r="J367" s="8"/>
      <c r="K367" s="8"/>
      <c r="L367" s="8"/>
      <c r="M367" s="8"/>
      <c r="N367"/>
    </row>
    <row r="368" spans="4:14" x14ac:dyDescent="0.2">
      <c r="D368" s="8"/>
      <c r="E368" s="8"/>
      <c r="F368" s="576"/>
      <c r="G368" s="576"/>
      <c r="H368" s="8"/>
      <c r="I368" s="8"/>
      <c r="J368" s="8"/>
      <c r="K368" s="8"/>
      <c r="L368" s="8"/>
      <c r="M368" s="8"/>
      <c r="N368"/>
    </row>
    <row r="369" spans="4:14" x14ac:dyDescent="0.2">
      <c r="D369" s="8"/>
      <c r="E369" s="8"/>
      <c r="F369" s="576"/>
      <c r="G369" s="576"/>
      <c r="H369" s="8"/>
      <c r="I369" s="8"/>
      <c r="J369" s="8"/>
      <c r="K369" s="8"/>
      <c r="L369" s="8"/>
      <c r="M369" s="8"/>
      <c r="N369"/>
    </row>
    <row r="370" spans="4:14" x14ac:dyDescent="0.2">
      <c r="D370" s="8"/>
      <c r="E370" s="8"/>
      <c r="F370" s="576"/>
      <c r="G370" s="576"/>
      <c r="H370" s="8"/>
      <c r="I370" s="8"/>
      <c r="J370" s="8"/>
      <c r="K370" s="8"/>
      <c r="L370" s="8"/>
      <c r="M370" s="8"/>
      <c r="N370"/>
    </row>
    <row r="371" spans="4:14" x14ac:dyDescent="0.2">
      <c r="D371" s="8"/>
      <c r="E371" s="8"/>
      <c r="F371" s="576"/>
      <c r="G371" s="576"/>
      <c r="H371" s="8"/>
      <c r="I371" s="8"/>
      <c r="J371" s="8"/>
      <c r="K371" s="8"/>
      <c r="L371" s="8"/>
      <c r="M371" s="8"/>
      <c r="N371"/>
    </row>
    <row r="372" spans="4:14" x14ac:dyDescent="0.2">
      <c r="D372" s="8"/>
      <c r="E372" s="8"/>
      <c r="F372" s="576"/>
      <c r="G372" s="576"/>
      <c r="H372" s="8"/>
      <c r="I372" s="8"/>
      <c r="J372" s="8"/>
      <c r="K372" s="8"/>
      <c r="L372" s="8"/>
      <c r="M372" s="8"/>
      <c r="N372"/>
    </row>
    <row r="373" spans="4:14" x14ac:dyDescent="0.2">
      <c r="D373" s="8"/>
      <c r="E373" s="8"/>
      <c r="F373" s="576"/>
      <c r="G373" s="576"/>
      <c r="H373" s="8"/>
      <c r="I373" s="8"/>
      <c r="J373" s="8"/>
      <c r="K373" s="8"/>
      <c r="L373" s="8"/>
      <c r="M373" s="8"/>
      <c r="N373"/>
    </row>
    <row r="374" spans="4:14" x14ac:dyDescent="0.2">
      <c r="D374" s="8"/>
      <c r="E374" s="8"/>
      <c r="F374" s="576"/>
      <c r="G374" s="576"/>
      <c r="H374" s="8"/>
      <c r="I374" s="8"/>
      <c r="J374" s="8"/>
      <c r="K374" s="8"/>
      <c r="L374" s="8"/>
      <c r="M374" s="8"/>
      <c r="N374"/>
    </row>
    <row r="375" spans="4:14" x14ac:dyDescent="0.2">
      <c r="D375" s="8"/>
      <c r="E375" s="8"/>
      <c r="F375" s="576"/>
      <c r="G375" s="576"/>
      <c r="H375" s="8"/>
      <c r="I375" s="8"/>
      <c r="J375" s="8"/>
      <c r="K375" s="8"/>
      <c r="L375" s="8"/>
      <c r="M375" s="8"/>
      <c r="N375"/>
    </row>
    <row r="376" spans="4:14" x14ac:dyDescent="0.2">
      <c r="D376" s="8"/>
      <c r="E376" s="8"/>
      <c r="F376" s="576"/>
      <c r="G376" s="576"/>
      <c r="H376" s="8"/>
      <c r="I376" s="8"/>
      <c r="J376" s="8"/>
      <c r="K376" s="8"/>
      <c r="L376" s="8"/>
      <c r="M376" s="8"/>
      <c r="N376"/>
    </row>
    <row r="377" spans="4:14" x14ac:dyDescent="0.2">
      <c r="D377" s="8"/>
      <c r="E377" s="8"/>
      <c r="F377" s="576"/>
      <c r="G377" s="576"/>
      <c r="H377" s="8"/>
      <c r="I377" s="8"/>
      <c r="J377" s="8"/>
      <c r="K377" s="8"/>
      <c r="L377" s="8"/>
      <c r="M377" s="8"/>
      <c r="N377"/>
    </row>
    <row r="378" spans="4:14" x14ac:dyDescent="0.2">
      <c r="D378" s="8"/>
      <c r="E378" s="8"/>
      <c r="F378" s="576"/>
      <c r="G378" s="576"/>
      <c r="H378" s="8"/>
      <c r="I378" s="8"/>
      <c r="J378" s="8"/>
      <c r="K378" s="8"/>
      <c r="L378" s="8"/>
      <c r="M378" s="8"/>
      <c r="N378"/>
    </row>
    <row r="379" spans="4:14" x14ac:dyDescent="0.2">
      <c r="D379" s="8"/>
      <c r="E379" s="8"/>
      <c r="F379" s="576"/>
      <c r="G379" s="576"/>
      <c r="H379" s="8"/>
      <c r="I379" s="8"/>
      <c r="J379" s="8"/>
      <c r="K379" s="8"/>
      <c r="L379" s="8"/>
      <c r="M379" s="8"/>
      <c r="N379"/>
    </row>
    <row r="380" spans="4:14" x14ac:dyDescent="0.2">
      <c r="D380" s="8"/>
      <c r="E380" s="8"/>
      <c r="F380" s="576"/>
      <c r="G380" s="576"/>
      <c r="H380" s="8"/>
      <c r="I380" s="8"/>
      <c r="J380" s="8"/>
      <c r="K380" s="8"/>
      <c r="L380" s="8"/>
      <c r="M380" s="8"/>
      <c r="N380"/>
    </row>
    <row r="381" spans="4:14" x14ac:dyDescent="0.2">
      <c r="D381" s="8"/>
      <c r="E381" s="8"/>
      <c r="F381" s="576"/>
      <c r="G381" s="576"/>
      <c r="H381" s="8"/>
      <c r="I381" s="8"/>
      <c r="J381" s="8"/>
      <c r="K381" s="8"/>
      <c r="L381" s="8"/>
      <c r="M381" s="8"/>
      <c r="N381"/>
    </row>
    <row r="382" spans="4:14" x14ac:dyDescent="0.2">
      <c r="D382" s="8"/>
      <c r="E382" s="8"/>
      <c r="F382" s="576"/>
      <c r="G382" s="576"/>
      <c r="H382" s="8"/>
      <c r="I382" s="8"/>
      <c r="J382" s="8"/>
      <c r="K382" s="8"/>
      <c r="L382" s="8"/>
      <c r="M382" s="8"/>
      <c r="N382"/>
    </row>
    <row r="383" spans="4:14" x14ac:dyDescent="0.2">
      <c r="D383" s="8"/>
      <c r="E383" s="8"/>
      <c r="F383" s="576"/>
      <c r="G383" s="576"/>
      <c r="H383" s="8"/>
      <c r="I383" s="8"/>
      <c r="J383" s="8"/>
      <c r="K383" s="8"/>
      <c r="L383" s="8"/>
      <c r="M383" s="8"/>
      <c r="N383"/>
    </row>
    <row r="384" spans="4:14" x14ac:dyDescent="0.2">
      <c r="D384" s="8"/>
      <c r="E384" s="8"/>
      <c r="F384" s="576"/>
      <c r="G384" s="576"/>
      <c r="H384" s="8"/>
      <c r="I384" s="8"/>
      <c r="J384" s="8"/>
      <c r="K384" s="8"/>
      <c r="L384" s="8"/>
      <c r="M384" s="8"/>
      <c r="N384"/>
    </row>
    <row r="385" spans="4:14" x14ac:dyDescent="0.2">
      <c r="D385" s="8"/>
      <c r="E385" s="8"/>
      <c r="F385" s="576"/>
      <c r="G385" s="576"/>
      <c r="H385" s="8"/>
      <c r="I385" s="8"/>
      <c r="J385" s="8"/>
      <c r="K385" s="8"/>
      <c r="L385" s="8"/>
      <c r="M385" s="8"/>
      <c r="N385"/>
    </row>
    <row r="386" spans="4:14" x14ac:dyDescent="0.2">
      <c r="D386" s="8"/>
      <c r="E386" s="8"/>
      <c r="F386" s="576"/>
      <c r="G386" s="576"/>
      <c r="H386" s="8"/>
      <c r="I386" s="8"/>
      <c r="J386" s="8"/>
      <c r="K386" s="8"/>
      <c r="L386" s="8"/>
      <c r="M386" s="8"/>
      <c r="N386"/>
    </row>
    <row r="387" spans="4:14" x14ac:dyDescent="0.2">
      <c r="D387" s="8"/>
      <c r="E387" s="8"/>
      <c r="F387" s="576"/>
      <c r="G387" s="576"/>
      <c r="H387" s="8"/>
      <c r="I387" s="8"/>
      <c r="J387" s="8"/>
      <c r="K387" s="8"/>
      <c r="L387" s="8"/>
      <c r="M387" s="8"/>
      <c r="N387"/>
    </row>
    <row r="388" spans="4:14" x14ac:dyDescent="0.2">
      <c r="D388" s="8"/>
      <c r="E388" s="8"/>
      <c r="F388" s="576"/>
      <c r="G388" s="576"/>
      <c r="H388" s="8"/>
      <c r="I388" s="8"/>
      <c r="J388" s="8"/>
      <c r="K388" s="8"/>
      <c r="L388" s="8"/>
      <c r="M388" s="8"/>
      <c r="N388"/>
    </row>
    <row r="389" spans="4:14" x14ac:dyDescent="0.2">
      <c r="D389" s="8"/>
      <c r="E389" s="8"/>
      <c r="F389" s="576"/>
      <c r="G389" s="576"/>
      <c r="H389" s="8"/>
      <c r="I389" s="8"/>
      <c r="J389" s="8"/>
      <c r="K389" s="8"/>
      <c r="L389" s="8"/>
      <c r="M389" s="8"/>
      <c r="N389"/>
    </row>
    <row r="390" spans="4:14" x14ac:dyDescent="0.2">
      <c r="D390" s="8"/>
      <c r="E390" s="8"/>
      <c r="F390" s="576"/>
      <c r="G390" s="576"/>
      <c r="H390" s="8"/>
      <c r="I390" s="8"/>
      <c r="J390" s="8"/>
      <c r="K390" s="8"/>
      <c r="L390" s="8"/>
      <c r="M390" s="8"/>
      <c r="N390"/>
    </row>
    <row r="391" spans="4:14" x14ac:dyDescent="0.2">
      <c r="D391" s="8"/>
      <c r="E391" s="8"/>
      <c r="F391" s="576"/>
      <c r="G391" s="576"/>
      <c r="H391" s="8"/>
      <c r="I391" s="8"/>
      <c r="J391" s="8"/>
      <c r="K391" s="8"/>
      <c r="L391" s="8"/>
      <c r="M391" s="8"/>
      <c r="N391"/>
    </row>
    <row r="392" spans="4:14" x14ac:dyDescent="0.2">
      <c r="D392" s="8"/>
      <c r="E392" s="8"/>
      <c r="F392" s="576"/>
      <c r="G392" s="576"/>
      <c r="H392" s="8"/>
      <c r="I392" s="8"/>
      <c r="J392" s="8"/>
      <c r="K392" s="8"/>
      <c r="L392" s="8"/>
      <c r="M392" s="8"/>
      <c r="N392"/>
    </row>
    <row r="393" spans="4:14" x14ac:dyDescent="0.2">
      <c r="D393" s="8"/>
      <c r="E393" s="8"/>
      <c r="F393" s="576"/>
      <c r="G393" s="576"/>
      <c r="H393" s="8"/>
      <c r="I393" s="8"/>
      <c r="J393" s="8"/>
      <c r="K393" s="8"/>
      <c r="L393" s="8"/>
      <c r="M393" s="8"/>
      <c r="N393"/>
    </row>
    <row r="394" spans="4:14" x14ac:dyDescent="0.2">
      <c r="D394" s="8"/>
      <c r="E394" s="8"/>
      <c r="F394" s="576"/>
      <c r="G394" s="576"/>
      <c r="H394" s="8"/>
      <c r="I394" s="8"/>
      <c r="J394" s="8"/>
      <c r="K394" s="8"/>
      <c r="L394" s="8"/>
      <c r="M394" s="8"/>
      <c r="N394"/>
    </row>
    <row r="395" spans="4:14" x14ac:dyDescent="0.2">
      <c r="D395" s="8"/>
      <c r="E395" s="8"/>
      <c r="F395" s="576"/>
      <c r="G395" s="576"/>
      <c r="H395" s="8"/>
      <c r="I395" s="8"/>
      <c r="J395" s="8"/>
      <c r="K395" s="8"/>
      <c r="L395" s="8"/>
      <c r="M395" s="8"/>
      <c r="N395"/>
    </row>
    <row r="396" spans="4:14" x14ac:dyDescent="0.2">
      <c r="D396" s="8"/>
      <c r="E396" s="8"/>
      <c r="F396" s="576"/>
      <c r="G396" s="576"/>
      <c r="H396" s="8"/>
      <c r="I396" s="8"/>
      <c r="J396" s="8"/>
      <c r="K396" s="8"/>
      <c r="L396" s="8"/>
      <c r="M396" s="8"/>
      <c r="N396"/>
    </row>
    <row r="397" spans="4:14" x14ac:dyDescent="0.2">
      <c r="D397" s="8"/>
      <c r="E397" s="8"/>
      <c r="F397" s="576"/>
      <c r="G397" s="576"/>
      <c r="H397" s="8"/>
      <c r="I397" s="8"/>
      <c r="J397" s="8"/>
      <c r="K397" s="8"/>
      <c r="L397" s="8"/>
      <c r="M397" s="8"/>
      <c r="N397"/>
    </row>
    <row r="398" spans="4:14" x14ac:dyDescent="0.2">
      <c r="D398" s="8"/>
      <c r="E398" s="8"/>
      <c r="F398" s="576"/>
      <c r="G398" s="576"/>
      <c r="H398" s="8"/>
      <c r="I398" s="8"/>
      <c r="J398" s="8"/>
      <c r="K398" s="8"/>
      <c r="L398" s="8"/>
      <c r="M398" s="8"/>
      <c r="N398"/>
    </row>
    <row r="399" spans="4:14" x14ac:dyDescent="0.2">
      <c r="D399" s="8"/>
      <c r="E399" s="8"/>
      <c r="F399" s="576"/>
      <c r="G399" s="576"/>
      <c r="H399" s="8"/>
      <c r="I399" s="8"/>
      <c r="J399" s="8"/>
      <c r="K399" s="8"/>
      <c r="L399" s="8"/>
      <c r="M399" s="8"/>
      <c r="N399"/>
    </row>
    <row r="400" spans="4:14" x14ac:dyDescent="0.2">
      <c r="D400" s="8"/>
      <c r="E400" s="8"/>
      <c r="F400" s="576"/>
      <c r="G400" s="576"/>
      <c r="H400" s="8"/>
      <c r="I400" s="8"/>
      <c r="J400" s="8"/>
      <c r="K400" s="8"/>
      <c r="L400" s="8"/>
      <c r="M400" s="8"/>
      <c r="N400"/>
    </row>
    <row r="401" spans="4:14" x14ac:dyDescent="0.2">
      <c r="D401" s="8"/>
      <c r="E401" s="8"/>
      <c r="F401" s="576"/>
      <c r="G401" s="576"/>
      <c r="H401" s="8"/>
      <c r="I401" s="8"/>
      <c r="J401" s="8"/>
      <c r="K401" s="8"/>
      <c r="L401" s="8"/>
      <c r="M401" s="8"/>
      <c r="N401"/>
    </row>
    <row r="402" spans="4:14" x14ac:dyDescent="0.2">
      <c r="D402" s="8"/>
      <c r="E402" s="8"/>
      <c r="F402" s="576"/>
      <c r="G402" s="576"/>
      <c r="H402" s="8"/>
      <c r="I402" s="8"/>
      <c r="J402" s="8"/>
      <c r="K402" s="8"/>
      <c r="L402" s="8"/>
      <c r="M402" s="8"/>
      <c r="N402"/>
    </row>
    <row r="403" spans="4:14" x14ac:dyDescent="0.2">
      <c r="D403" s="8"/>
      <c r="E403" s="8"/>
      <c r="F403" s="576"/>
      <c r="G403" s="576"/>
      <c r="H403" s="8"/>
      <c r="I403" s="8"/>
      <c r="J403" s="8"/>
      <c r="K403" s="8"/>
      <c r="L403" s="8"/>
      <c r="M403" s="8"/>
      <c r="N403"/>
    </row>
    <row r="404" spans="4:14" x14ac:dyDescent="0.2">
      <c r="D404" s="8"/>
      <c r="E404" s="8"/>
      <c r="F404" s="576"/>
      <c r="G404" s="576"/>
      <c r="H404" s="8"/>
      <c r="I404" s="8"/>
      <c r="J404" s="8"/>
      <c r="K404" s="8"/>
      <c r="L404" s="8"/>
      <c r="M404" s="8"/>
      <c r="N404"/>
    </row>
    <row r="405" spans="4:14" x14ac:dyDescent="0.2">
      <c r="D405" s="8"/>
      <c r="E405" s="8"/>
      <c r="F405" s="576"/>
      <c r="G405" s="576"/>
      <c r="H405" s="8"/>
      <c r="I405" s="8"/>
      <c r="J405" s="8"/>
      <c r="K405" s="8"/>
      <c r="L405" s="8"/>
      <c r="M405" s="8"/>
      <c r="N405"/>
    </row>
    <row r="406" spans="4:14" x14ac:dyDescent="0.2">
      <c r="D406" s="8"/>
      <c r="E406" s="8"/>
      <c r="F406" s="576"/>
      <c r="G406" s="576"/>
      <c r="H406" s="8"/>
      <c r="I406" s="8"/>
      <c r="J406" s="8"/>
      <c r="K406" s="8"/>
      <c r="L406" s="8"/>
      <c r="M406" s="8"/>
      <c r="N406"/>
    </row>
    <row r="407" spans="4:14" x14ac:dyDescent="0.2">
      <c r="D407" s="8"/>
      <c r="E407" s="8"/>
      <c r="F407" s="576"/>
      <c r="G407" s="576"/>
      <c r="H407" s="8"/>
      <c r="I407" s="8"/>
      <c r="J407" s="8"/>
      <c r="K407" s="8"/>
      <c r="L407" s="8"/>
      <c r="M407" s="8"/>
      <c r="N407"/>
    </row>
    <row r="408" spans="4:14" x14ac:dyDescent="0.2">
      <c r="D408" s="8"/>
      <c r="E408" s="8"/>
      <c r="F408" s="576"/>
      <c r="G408" s="576"/>
      <c r="H408" s="8"/>
      <c r="I408" s="8"/>
      <c r="J408" s="8"/>
      <c r="K408" s="8"/>
      <c r="L408" s="8"/>
      <c r="M408" s="8"/>
      <c r="N408"/>
    </row>
    <row r="409" spans="4:14" x14ac:dyDescent="0.2">
      <c r="D409" s="8"/>
      <c r="E409" s="8"/>
      <c r="F409" s="576"/>
      <c r="G409" s="576"/>
      <c r="H409" s="8"/>
      <c r="I409" s="8"/>
      <c r="J409" s="8"/>
      <c r="K409" s="8"/>
      <c r="L409" s="8"/>
      <c r="M409" s="8"/>
      <c r="N409"/>
    </row>
    <row r="410" spans="4:14" x14ac:dyDescent="0.2">
      <c r="D410" s="8"/>
      <c r="E410" s="8"/>
      <c r="F410" s="576"/>
      <c r="G410" s="576"/>
      <c r="H410" s="8"/>
      <c r="I410" s="8"/>
      <c r="J410" s="8"/>
      <c r="K410" s="8"/>
      <c r="L410" s="8"/>
      <c r="M410" s="8"/>
      <c r="N410"/>
    </row>
    <row r="411" spans="4:14" x14ac:dyDescent="0.2">
      <c r="D411" s="8"/>
      <c r="E411" s="8"/>
      <c r="F411" s="576"/>
      <c r="G411" s="576"/>
      <c r="H411" s="8"/>
      <c r="I411" s="8"/>
      <c r="J411" s="8"/>
      <c r="K411" s="8"/>
      <c r="L411" s="8"/>
      <c r="M411" s="8"/>
      <c r="N411"/>
    </row>
    <row r="412" spans="4:14" x14ac:dyDescent="0.2">
      <c r="D412" s="8"/>
      <c r="E412" s="8"/>
      <c r="F412" s="576"/>
      <c r="G412" s="576"/>
      <c r="H412" s="8"/>
      <c r="I412" s="8"/>
      <c r="J412" s="8"/>
      <c r="K412" s="8"/>
      <c r="L412" s="8"/>
      <c r="M412" s="8"/>
      <c r="N412"/>
    </row>
    <row r="413" spans="4:14" x14ac:dyDescent="0.2">
      <c r="D413" s="8"/>
      <c r="E413" s="8"/>
      <c r="F413" s="576"/>
      <c r="G413" s="576"/>
      <c r="H413" s="8"/>
      <c r="I413" s="8"/>
      <c r="J413" s="8"/>
      <c r="K413" s="8"/>
      <c r="L413" s="8"/>
      <c r="M413" s="8"/>
      <c r="N413"/>
    </row>
    <row r="414" spans="4:14" x14ac:dyDescent="0.2">
      <c r="D414" s="8"/>
      <c r="E414" s="8"/>
      <c r="F414" s="576"/>
      <c r="G414" s="576"/>
      <c r="H414" s="8"/>
      <c r="I414" s="8"/>
      <c r="J414" s="8"/>
      <c r="K414" s="8"/>
      <c r="L414" s="8"/>
      <c r="M414" s="8"/>
      <c r="N414"/>
    </row>
    <row r="415" spans="4:14" x14ac:dyDescent="0.2">
      <c r="D415" s="8"/>
      <c r="E415" s="8"/>
      <c r="F415" s="576"/>
      <c r="G415" s="576"/>
      <c r="H415" s="8"/>
      <c r="I415" s="8"/>
      <c r="J415" s="8"/>
      <c r="K415" s="8"/>
      <c r="L415" s="8"/>
      <c r="M415" s="8"/>
      <c r="N415"/>
    </row>
    <row r="416" spans="4:14" x14ac:dyDescent="0.2">
      <c r="D416" s="8"/>
      <c r="E416" s="8"/>
      <c r="F416" s="576"/>
      <c r="G416" s="576"/>
      <c r="H416" s="8"/>
      <c r="I416" s="8"/>
      <c r="J416" s="8"/>
      <c r="K416" s="8"/>
      <c r="L416" s="8"/>
      <c r="M416" s="8"/>
      <c r="N416"/>
    </row>
    <row r="417" spans="4:14" x14ac:dyDescent="0.2">
      <c r="D417" s="8"/>
      <c r="E417" s="8"/>
      <c r="F417" s="576"/>
      <c r="G417" s="576"/>
      <c r="H417" s="8"/>
      <c r="I417" s="8"/>
      <c r="J417" s="8"/>
      <c r="K417" s="8"/>
      <c r="L417" s="8"/>
      <c r="M417" s="8"/>
      <c r="N417"/>
    </row>
    <row r="418" spans="4:14" x14ac:dyDescent="0.2">
      <c r="D418" s="8"/>
      <c r="E418" s="8"/>
      <c r="F418" s="576"/>
      <c r="G418" s="576"/>
      <c r="H418" s="8"/>
      <c r="I418" s="8"/>
      <c r="J418" s="8"/>
      <c r="K418" s="8"/>
      <c r="L418" s="8"/>
      <c r="M418" s="8"/>
      <c r="N418"/>
    </row>
    <row r="419" spans="4:14" x14ac:dyDescent="0.2">
      <c r="D419" s="8"/>
      <c r="E419" s="8"/>
      <c r="F419" s="576"/>
      <c r="G419" s="576"/>
      <c r="H419" s="8"/>
      <c r="I419" s="8"/>
      <c r="J419" s="8"/>
      <c r="K419" s="8"/>
      <c r="L419" s="8"/>
      <c r="M419" s="8"/>
      <c r="N419"/>
    </row>
    <row r="420" spans="4:14" x14ac:dyDescent="0.2">
      <c r="D420" s="8"/>
      <c r="E420" s="8"/>
      <c r="F420" s="576"/>
      <c r="G420" s="576"/>
      <c r="H420" s="8"/>
      <c r="I420" s="8"/>
      <c r="J420" s="8"/>
      <c r="K420" s="8"/>
      <c r="L420" s="8"/>
      <c r="M420" s="8"/>
      <c r="N420"/>
    </row>
    <row r="421" spans="4:14" x14ac:dyDescent="0.2">
      <c r="D421" s="8"/>
      <c r="E421" s="8"/>
      <c r="F421" s="576"/>
      <c r="G421" s="576"/>
      <c r="H421" s="8"/>
      <c r="I421" s="8"/>
      <c r="J421" s="8"/>
      <c r="K421" s="8"/>
      <c r="L421" s="8"/>
      <c r="M421" s="8"/>
      <c r="N421"/>
    </row>
    <row r="422" spans="4:14" x14ac:dyDescent="0.2">
      <c r="D422" s="8"/>
      <c r="E422" s="8"/>
      <c r="F422" s="576"/>
      <c r="G422" s="576"/>
      <c r="H422" s="8"/>
      <c r="I422" s="8"/>
      <c r="J422" s="8"/>
      <c r="K422" s="8"/>
      <c r="L422" s="8"/>
      <c r="M422" s="8"/>
      <c r="N422"/>
    </row>
    <row r="423" spans="4:14" x14ac:dyDescent="0.2">
      <c r="D423" s="8"/>
      <c r="E423" s="8"/>
      <c r="F423" s="576"/>
      <c r="G423" s="576"/>
      <c r="H423" s="8"/>
      <c r="I423" s="8"/>
      <c r="J423" s="8"/>
      <c r="K423" s="8"/>
      <c r="L423" s="8"/>
      <c r="M423" s="8"/>
      <c r="N423"/>
    </row>
    <row r="424" spans="4:14" x14ac:dyDescent="0.2">
      <c r="D424" s="8"/>
      <c r="E424" s="8"/>
      <c r="F424" s="576"/>
      <c r="G424" s="576"/>
      <c r="H424" s="8"/>
      <c r="I424" s="8"/>
      <c r="J424" s="8"/>
      <c r="K424" s="8"/>
      <c r="L424" s="8"/>
      <c r="M424" s="8"/>
      <c r="N424"/>
    </row>
    <row r="425" spans="4:14" x14ac:dyDescent="0.2">
      <c r="D425" s="8"/>
      <c r="E425" s="8"/>
      <c r="F425" s="576"/>
      <c r="G425" s="576"/>
      <c r="H425" s="8"/>
      <c r="I425" s="8"/>
      <c r="J425" s="8"/>
      <c r="K425" s="8"/>
      <c r="L425" s="8"/>
      <c r="M425" s="8"/>
      <c r="N425"/>
    </row>
    <row r="426" spans="4:14" x14ac:dyDescent="0.2">
      <c r="D426" s="8"/>
      <c r="E426" s="8"/>
      <c r="F426" s="576"/>
      <c r="G426" s="576"/>
      <c r="H426" s="8"/>
      <c r="I426" s="8"/>
      <c r="J426" s="8"/>
      <c r="K426" s="8"/>
      <c r="L426" s="8"/>
      <c r="M426" s="8"/>
      <c r="N426"/>
    </row>
    <row r="427" spans="4:14" x14ac:dyDescent="0.2">
      <c r="D427" s="8"/>
      <c r="E427" s="8"/>
      <c r="F427" s="576"/>
      <c r="G427" s="576"/>
      <c r="H427" s="8"/>
      <c r="I427" s="8"/>
      <c r="J427" s="8"/>
      <c r="K427" s="8"/>
      <c r="L427" s="8"/>
      <c r="M427" s="8"/>
      <c r="N427"/>
    </row>
    <row r="428" spans="4:14" x14ac:dyDescent="0.2">
      <c r="D428" s="8"/>
      <c r="E428" s="8"/>
      <c r="F428" s="576"/>
      <c r="G428" s="576"/>
      <c r="H428" s="8"/>
      <c r="I428" s="8"/>
      <c r="J428" s="8"/>
      <c r="K428" s="8"/>
      <c r="L428" s="8"/>
      <c r="M428" s="8"/>
      <c r="N428"/>
    </row>
    <row r="429" spans="4:14" x14ac:dyDescent="0.2">
      <c r="D429" s="8"/>
      <c r="E429" s="8"/>
      <c r="F429" s="576"/>
      <c r="G429" s="576"/>
      <c r="H429" s="8"/>
      <c r="I429" s="8"/>
      <c r="J429" s="8"/>
      <c r="K429" s="8"/>
      <c r="L429" s="8"/>
      <c r="M429" s="8"/>
      <c r="N429"/>
    </row>
    <row r="430" spans="4:14" x14ac:dyDescent="0.2">
      <c r="D430" s="8"/>
      <c r="E430" s="8"/>
      <c r="F430" s="576"/>
      <c r="G430" s="576"/>
      <c r="H430" s="8"/>
      <c r="I430" s="8"/>
      <c r="J430" s="8"/>
      <c r="K430" s="8"/>
      <c r="L430" s="8"/>
      <c r="M430" s="8"/>
      <c r="N430"/>
    </row>
    <row r="431" spans="4:14" x14ac:dyDescent="0.2">
      <c r="D431" s="8"/>
      <c r="E431" s="8"/>
      <c r="F431" s="576"/>
      <c r="G431" s="576"/>
      <c r="H431" s="8"/>
      <c r="I431" s="8"/>
      <c r="J431" s="8"/>
      <c r="K431" s="8"/>
      <c r="L431" s="8"/>
      <c r="M431" s="8"/>
      <c r="N431"/>
    </row>
    <row r="432" spans="4:14" x14ac:dyDescent="0.2">
      <c r="D432" s="8"/>
      <c r="E432" s="8"/>
      <c r="F432" s="576"/>
      <c r="G432" s="576"/>
      <c r="H432" s="8"/>
      <c r="I432" s="8"/>
      <c r="J432" s="8"/>
      <c r="K432" s="8"/>
      <c r="L432" s="8"/>
      <c r="M432" s="8"/>
      <c r="N432"/>
    </row>
    <row r="433" spans="4:14" x14ac:dyDescent="0.2">
      <c r="D433" s="8"/>
      <c r="E433" s="8"/>
      <c r="F433" s="576"/>
      <c r="G433" s="576"/>
      <c r="H433" s="8"/>
      <c r="I433" s="8"/>
      <c r="J433" s="8"/>
      <c r="K433" s="8"/>
      <c r="L433" s="8"/>
      <c r="M433" s="8"/>
      <c r="N433"/>
    </row>
    <row r="434" spans="4:14" x14ac:dyDescent="0.2">
      <c r="D434" s="8"/>
      <c r="E434" s="8"/>
      <c r="F434" s="576"/>
      <c r="G434" s="576"/>
      <c r="H434" s="8"/>
      <c r="I434" s="8"/>
      <c r="J434" s="8"/>
      <c r="K434" s="8"/>
      <c r="L434" s="8"/>
      <c r="M434" s="8"/>
      <c r="N434"/>
    </row>
    <row r="435" spans="4:14" x14ac:dyDescent="0.2">
      <c r="D435" s="8"/>
      <c r="E435" s="8"/>
      <c r="F435" s="576"/>
      <c r="G435" s="576"/>
      <c r="H435" s="8"/>
      <c r="I435" s="8"/>
      <c r="J435" s="8"/>
      <c r="K435" s="8"/>
      <c r="L435" s="8"/>
      <c r="M435" s="8"/>
      <c r="N435"/>
    </row>
    <row r="436" spans="4:14" x14ac:dyDescent="0.2">
      <c r="D436" s="8"/>
      <c r="E436" s="8"/>
      <c r="F436" s="576"/>
      <c r="G436" s="576"/>
      <c r="H436" s="8"/>
      <c r="I436" s="8"/>
      <c r="J436" s="8"/>
      <c r="K436" s="8"/>
      <c r="L436" s="8"/>
      <c r="M436" s="8"/>
      <c r="N436"/>
    </row>
    <row r="437" spans="4:14" x14ac:dyDescent="0.2">
      <c r="D437" s="8"/>
      <c r="E437" s="8"/>
      <c r="F437" s="576"/>
      <c r="G437" s="576"/>
      <c r="H437" s="8"/>
      <c r="I437" s="8"/>
      <c r="J437" s="8"/>
      <c r="K437" s="8"/>
      <c r="L437" s="8"/>
      <c r="M437" s="8"/>
      <c r="N437"/>
    </row>
    <row r="438" spans="4:14" x14ac:dyDescent="0.2">
      <c r="D438" s="8"/>
      <c r="E438" s="8"/>
      <c r="F438" s="576"/>
      <c r="G438" s="576"/>
      <c r="H438" s="8"/>
      <c r="I438" s="8"/>
      <c r="J438" s="8"/>
      <c r="K438" s="8"/>
      <c r="L438" s="8"/>
      <c r="M438" s="8"/>
      <c r="N438"/>
    </row>
    <row r="439" spans="4:14" x14ac:dyDescent="0.2">
      <c r="D439" s="8"/>
      <c r="E439" s="8"/>
      <c r="F439" s="576"/>
      <c r="G439" s="576"/>
      <c r="H439" s="8"/>
      <c r="I439" s="8"/>
      <c r="J439" s="8"/>
      <c r="K439" s="8"/>
      <c r="L439" s="8"/>
      <c r="M439" s="8"/>
      <c r="N439"/>
    </row>
    <row r="440" spans="4:14" x14ac:dyDescent="0.2">
      <c r="D440" s="8"/>
      <c r="E440" s="8"/>
      <c r="F440" s="576"/>
      <c r="G440" s="576"/>
      <c r="H440" s="8"/>
      <c r="I440" s="8"/>
      <c r="J440" s="8"/>
      <c r="K440" s="8"/>
      <c r="L440" s="8"/>
      <c r="M440" s="8"/>
      <c r="N440"/>
    </row>
    <row r="441" spans="4:14" x14ac:dyDescent="0.2">
      <c r="D441" s="8"/>
      <c r="E441" s="8"/>
      <c r="F441" s="576"/>
      <c r="G441" s="576"/>
      <c r="H441" s="8"/>
      <c r="I441" s="8"/>
      <c r="J441" s="8"/>
      <c r="K441" s="8"/>
      <c r="L441" s="8"/>
      <c r="M441" s="8"/>
      <c r="N441"/>
    </row>
    <row r="442" spans="4:14" x14ac:dyDescent="0.2">
      <c r="D442" s="8"/>
      <c r="E442" s="8"/>
      <c r="F442" s="576"/>
      <c r="G442" s="576"/>
      <c r="H442" s="8"/>
      <c r="I442" s="8"/>
      <c r="J442" s="8"/>
      <c r="K442" s="8"/>
      <c r="L442" s="8"/>
      <c r="M442" s="8"/>
      <c r="N442"/>
    </row>
    <row r="443" spans="4:14" x14ac:dyDescent="0.2">
      <c r="D443" s="8"/>
      <c r="E443" s="8"/>
      <c r="F443" s="576"/>
      <c r="G443" s="576"/>
      <c r="H443" s="8"/>
      <c r="I443" s="8"/>
      <c r="J443" s="8"/>
      <c r="K443" s="8"/>
      <c r="L443" s="8"/>
      <c r="M443" s="8"/>
      <c r="N443"/>
    </row>
    <row r="444" spans="4:14" x14ac:dyDescent="0.2">
      <c r="D444" s="8"/>
      <c r="E444" s="8"/>
      <c r="F444" s="576"/>
      <c r="G444" s="576"/>
      <c r="H444" s="8"/>
      <c r="I444" s="8"/>
      <c r="J444" s="8"/>
      <c r="K444" s="8"/>
      <c r="L444" s="8"/>
      <c r="M444" s="8"/>
      <c r="N444"/>
    </row>
    <row r="445" spans="4:14" x14ac:dyDescent="0.2">
      <c r="D445" s="8"/>
      <c r="E445" s="8"/>
      <c r="F445" s="576"/>
      <c r="G445" s="576"/>
      <c r="H445" s="8"/>
      <c r="I445" s="8"/>
      <c r="J445" s="8"/>
      <c r="K445" s="8"/>
      <c r="L445" s="8"/>
      <c r="M445" s="8"/>
      <c r="N445"/>
    </row>
    <row r="446" spans="4:14" x14ac:dyDescent="0.2">
      <c r="D446" s="8"/>
      <c r="E446" s="8"/>
      <c r="F446" s="576"/>
      <c r="G446" s="576"/>
      <c r="H446" s="8"/>
      <c r="I446" s="8"/>
      <c r="J446" s="8"/>
      <c r="K446" s="8"/>
      <c r="L446" s="8"/>
      <c r="M446" s="8"/>
      <c r="N446"/>
    </row>
    <row r="447" spans="4:14" x14ac:dyDescent="0.2">
      <c r="D447" s="8"/>
      <c r="E447" s="8"/>
      <c r="F447" s="576"/>
      <c r="G447" s="576"/>
      <c r="H447" s="8"/>
      <c r="I447" s="8"/>
      <c r="J447" s="8"/>
      <c r="K447" s="8"/>
      <c r="L447" s="8"/>
      <c r="M447" s="8"/>
      <c r="N447"/>
    </row>
    <row r="448" spans="4:14" x14ac:dyDescent="0.2">
      <c r="D448" s="8"/>
      <c r="E448" s="8"/>
      <c r="F448" s="576"/>
      <c r="G448" s="576"/>
      <c r="H448" s="8"/>
      <c r="I448" s="8"/>
      <c r="J448" s="8"/>
      <c r="K448" s="8"/>
      <c r="L448" s="8"/>
      <c r="M448" s="8"/>
      <c r="N448"/>
    </row>
    <row r="449" spans="4:14" x14ac:dyDescent="0.2">
      <c r="D449" s="8"/>
      <c r="E449" s="8"/>
      <c r="F449" s="576"/>
      <c r="G449" s="576"/>
      <c r="H449" s="8"/>
      <c r="I449" s="8"/>
      <c r="J449" s="8"/>
      <c r="K449" s="8"/>
      <c r="L449" s="8"/>
      <c r="M449" s="8"/>
      <c r="N449"/>
    </row>
    <row r="450" spans="4:14" x14ac:dyDescent="0.2">
      <c r="D450" s="8"/>
      <c r="E450" s="8"/>
      <c r="F450" s="576"/>
      <c r="G450" s="576"/>
      <c r="H450" s="8"/>
      <c r="I450" s="8"/>
      <c r="J450" s="8"/>
      <c r="K450" s="8"/>
      <c r="L450" s="8"/>
      <c r="M450" s="8"/>
      <c r="N450"/>
    </row>
    <row r="451" spans="4:14" x14ac:dyDescent="0.2">
      <c r="D451" s="8"/>
      <c r="E451" s="8"/>
      <c r="F451" s="576"/>
      <c r="G451" s="576"/>
      <c r="H451" s="8"/>
      <c r="I451" s="8"/>
      <c r="J451" s="8"/>
      <c r="K451" s="8"/>
      <c r="L451" s="8"/>
      <c r="M451" s="8"/>
      <c r="N451"/>
    </row>
    <row r="452" spans="4:14" x14ac:dyDescent="0.2">
      <c r="D452" s="8"/>
      <c r="E452" s="8"/>
      <c r="F452" s="576"/>
      <c r="G452" s="576"/>
      <c r="H452" s="8"/>
      <c r="I452" s="8"/>
      <c r="J452" s="8"/>
      <c r="K452" s="8"/>
      <c r="L452" s="8"/>
      <c r="M452" s="8"/>
      <c r="N452"/>
    </row>
    <row r="453" spans="4:14" x14ac:dyDescent="0.2">
      <c r="D453" s="8"/>
      <c r="E453" s="8"/>
      <c r="F453" s="576"/>
      <c r="G453" s="576"/>
      <c r="H453" s="8"/>
      <c r="I453" s="8"/>
      <c r="J453" s="8"/>
      <c r="K453" s="8"/>
      <c r="L453" s="8"/>
      <c r="M453" s="8"/>
      <c r="N453"/>
    </row>
    <row r="454" spans="4:14" x14ac:dyDescent="0.2">
      <c r="D454" s="8"/>
      <c r="E454" s="8"/>
      <c r="F454" s="576"/>
      <c r="G454" s="576"/>
      <c r="H454" s="8"/>
      <c r="I454" s="8"/>
      <c r="J454" s="8"/>
      <c r="K454" s="8"/>
      <c r="L454" s="8"/>
      <c r="M454" s="8"/>
      <c r="N454"/>
    </row>
    <row r="455" spans="4:14" x14ac:dyDescent="0.2">
      <c r="D455" s="8"/>
      <c r="E455" s="8"/>
      <c r="F455" s="576"/>
      <c r="G455" s="576"/>
      <c r="H455" s="8"/>
      <c r="I455" s="8"/>
      <c r="J455" s="8"/>
      <c r="K455" s="8"/>
      <c r="L455" s="8"/>
      <c r="M455" s="8"/>
      <c r="N455"/>
    </row>
    <row r="456" spans="4:14" x14ac:dyDescent="0.2">
      <c r="D456" s="8"/>
      <c r="E456" s="8"/>
      <c r="F456" s="576"/>
      <c r="G456" s="576"/>
      <c r="H456" s="8"/>
      <c r="I456" s="8"/>
      <c r="J456" s="8"/>
      <c r="K456" s="8"/>
      <c r="L456" s="8"/>
      <c r="M456" s="8"/>
      <c r="N456"/>
    </row>
    <row r="457" spans="4:14" x14ac:dyDescent="0.2">
      <c r="D457" s="8"/>
      <c r="E457" s="8"/>
      <c r="F457" s="576"/>
      <c r="G457" s="576"/>
      <c r="H457" s="8"/>
      <c r="I457" s="8"/>
      <c r="J457" s="8"/>
      <c r="K457" s="8"/>
      <c r="L457" s="8"/>
      <c r="M457" s="8"/>
      <c r="N457"/>
    </row>
    <row r="458" spans="4:14" x14ac:dyDescent="0.2">
      <c r="D458" s="8"/>
      <c r="E458" s="8"/>
      <c r="F458" s="576"/>
      <c r="G458" s="576"/>
      <c r="H458" s="8"/>
      <c r="I458" s="8"/>
      <c r="J458" s="8"/>
      <c r="K458" s="8"/>
      <c r="L458" s="8"/>
      <c r="M458" s="8"/>
      <c r="N458"/>
    </row>
    <row r="459" spans="4:14" x14ac:dyDescent="0.2">
      <c r="D459" s="8"/>
      <c r="E459" s="8"/>
      <c r="F459" s="576"/>
      <c r="G459" s="576"/>
      <c r="H459" s="8"/>
      <c r="I459" s="8"/>
      <c r="J459" s="8"/>
      <c r="K459" s="8"/>
      <c r="L459" s="8"/>
      <c r="M459" s="8"/>
      <c r="N459"/>
    </row>
    <row r="460" spans="4:14" x14ac:dyDescent="0.2">
      <c r="D460" s="8"/>
      <c r="E460" s="8"/>
      <c r="F460" s="576"/>
      <c r="G460" s="576"/>
      <c r="H460" s="8"/>
      <c r="I460" s="8"/>
      <c r="J460" s="8"/>
      <c r="K460" s="8"/>
      <c r="L460" s="8"/>
      <c r="M460" s="8"/>
      <c r="N460"/>
    </row>
    <row r="461" spans="4:14" x14ac:dyDescent="0.2">
      <c r="D461" s="8"/>
      <c r="E461" s="8"/>
      <c r="F461" s="576"/>
      <c r="G461" s="576"/>
      <c r="H461" s="8"/>
      <c r="I461" s="8"/>
      <c r="J461" s="8"/>
      <c r="K461" s="8"/>
      <c r="L461" s="8"/>
      <c r="M461" s="8"/>
      <c r="N461"/>
    </row>
    <row r="462" spans="4:14" x14ac:dyDescent="0.2">
      <c r="D462" s="8"/>
      <c r="E462" s="8"/>
      <c r="F462" s="576"/>
      <c r="G462" s="576"/>
      <c r="H462" s="8"/>
      <c r="I462" s="8"/>
      <c r="J462" s="8"/>
      <c r="K462" s="8"/>
      <c r="L462" s="8"/>
      <c r="M462" s="8"/>
      <c r="N462"/>
    </row>
    <row r="463" spans="4:14" x14ac:dyDescent="0.2">
      <c r="D463" s="8"/>
      <c r="E463" s="8"/>
      <c r="F463" s="576"/>
      <c r="G463" s="576"/>
      <c r="H463" s="8"/>
      <c r="I463" s="8"/>
      <c r="J463" s="8"/>
      <c r="K463" s="8"/>
      <c r="L463" s="8"/>
      <c r="M463" s="8"/>
      <c r="N463"/>
    </row>
    <row r="464" spans="4:14" x14ac:dyDescent="0.2">
      <c r="D464" s="8"/>
      <c r="E464" s="8"/>
      <c r="F464" s="576"/>
      <c r="G464" s="576"/>
      <c r="H464" s="8"/>
      <c r="I464" s="8"/>
      <c r="J464" s="8"/>
      <c r="K464" s="8"/>
      <c r="L464" s="8"/>
      <c r="M464" s="8"/>
      <c r="N464"/>
    </row>
    <row r="465" spans="4:14" x14ac:dyDescent="0.2">
      <c r="D465" s="8"/>
      <c r="E465" s="8"/>
      <c r="F465" s="576"/>
      <c r="G465" s="576"/>
      <c r="H465" s="8"/>
      <c r="I465" s="8"/>
      <c r="J465" s="8"/>
      <c r="K465" s="8"/>
      <c r="L465" s="8"/>
      <c r="M465" s="8"/>
      <c r="N465"/>
    </row>
    <row r="466" spans="4:14" x14ac:dyDescent="0.2">
      <c r="D466" s="8"/>
      <c r="E466" s="8"/>
      <c r="F466" s="576"/>
      <c r="G466" s="576"/>
      <c r="H466" s="8"/>
      <c r="I466" s="8"/>
      <c r="J466" s="8"/>
      <c r="K466" s="8"/>
      <c r="L466" s="8"/>
      <c r="M466" s="8"/>
      <c r="N466"/>
    </row>
    <row r="467" spans="4:14" x14ac:dyDescent="0.2">
      <c r="D467" s="8"/>
      <c r="E467" s="8"/>
      <c r="F467" s="576"/>
      <c r="G467" s="576"/>
      <c r="H467" s="8"/>
      <c r="I467" s="8"/>
      <c r="J467" s="8"/>
      <c r="K467" s="8"/>
      <c r="L467" s="8"/>
      <c r="M467" s="8"/>
      <c r="N467"/>
    </row>
    <row r="468" spans="4:14" x14ac:dyDescent="0.2">
      <c r="D468" s="8"/>
      <c r="E468" s="8"/>
      <c r="F468" s="576"/>
      <c r="G468" s="576"/>
      <c r="H468" s="8"/>
      <c r="I468" s="8"/>
      <c r="J468" s="8"/>
      <c r="K468" s="8"/>
      <c r="L468" s="8"/>
      <c r="M468" s="8"/>
      <c r="N468"/>
    </row>
    <row r="469" spans="4:14" x14ac:dyDescent="0.2">
      <c r="D469" s="8"/>
      <c r="E469" s="8"/>
      <c r="F469" s="576"/>
      <c r="G469" s="576"/>
      <c r="H469" s="8"/>
      <c r="I469" s="8"/>
      <c r="J469" s="8"/>
      <c r="K469" s="8"/>
      <c r="L469" s="8"/>
      <c r="M469" s="8"/>
      <c r="N469"/>
    </row>
    <row r="470" spans="4:14" x14ac:dyDescent="0.2">
      <c r="D470" s="8"/>
      <c r="E470" s="8"/>
      <c r="F470" s="576"/>
      <c r="G470" s="576"/>
      <c r="H470" s="8"/>
      <c r="I470" s="8"/>
      <c r="J470" s="8"/>
      <c r="K470" s="8"/>
      <c r="L470" s="8"/>
      <c r="M470" s="8"/>
      <c r="N470"/>
    </row>
    <row r="471" spans="4:14" x14ac:dyDescent="0.2">
      <c r="D471" s="8"/>
      <c r="E471" s="8"/>
      <c r="F471" s="576"/>
      <c r="G471" s="576"/>
      <c r="H471" s="8"/>
      <c r="I471" s="8"/>
      <c r="J471" s="8"/>
      <c r="K471" s="8"/>
      <c r="L471" s="8"/>
      <c r="M471" s="8"/>
      <c r="N471"/>
    </row>
    <row r="472" spans="4:14" x14ac:dyDescent="0.2">
      <c r="D472" s="8"/>
      <c r="E472" s="8"/>
      <c r="F472" s="576"/>
      <c r="G472" s="576"/>
      <c r="H472" s="8"/>
      <c r="I472" s="8"/>
      <c r="J472" s="8"/>
      <c r="K472" s="8"/>
      <c r="L472" s="8"/>
      <c r="M472" s="8"/>
      <c r="N472"/>
    </row>
    <row r="473" spans="4:14" x14ac:dyDescent="0.2">
      <c r="D473" s="8"/>
      <c r="E473" s="8"/>
      <c r="F473" s="576"/>
      <c r="G473" s="576"/>
      <c r="H473" s="8"/>
      <c r="I473" s="8"/>
      <c r="J473" s="8"/>
      <c r="K473" s="8"/>
      <c r="L473" s="8"/>
      <c r="M473" s="8"/>
      <c r="N473"/>
    </row>
    <row r="474" spans="4:14" x14ac:dyDescent="0.2">
      <c r="D474" s="8"/>
      <c r="E474" s="8"/>
      <c r="F474" s="576"/>
      <c r="G474" s="576"/>
      <c r="H474" s="8"/>
      <c r="I474" s="8"/>
      <c r="J474" s="8"/>
      <c r="K474" s="8"/>
      <c r="L474" s="8"/>
      <c r="M474" s="8"/>
      <c r="N474"/>
    </row>
    <row r="475" spans="4:14" x14ac:dyDescent="0.2">
      <c r="D475" s="8"/>
      <c r="E475" s="8"/>
      <c r="F475" s="576"/>
      <c r="G475" s="576"/>
      <c r="H475" s="8"/>
      <c r="I475" s="8"/>
      <c r="J475" s="8"/>
      <c r="K475" s="8"/>
      <c r="L475" s="8"/>
      <c r="M475" s="8"/>
      <c r="N475"/>
    </row>
    <row r="476" spans="4:14" x14ac:dyDescent="0.2">
      <c r="D476" s="8"/>
      <c r="E476" s="8"/>
      <c r="F476" s="576"/>
      <c r="G476" s="576"/>
      <c r="H476" s="8"/>
      <c r="I476" s="8"/>
      <c r="J476" s="8"/>
      <c r="K476" s="8"/>
      <c r="L476" s="8"/>
      <c r="M476" s="8"/>
      <c r="N476"/>
    </row>
    <row r="477" spans="4:14" x14ac:dyDescent="0.2">
      <c r="D477" s="8"/>
      <c r="E477" s="8"/>
      <c r="F477" s="576"/>
      <c r="G477" s="576"/>
      <c r="H477" s="8"/>
      <c r="I477" s="8"/>
      <c r="J477" s="8"/>
      <c r="K477" s="8"/>
      <c r="L477" s="8"/>
      <c r="M477" s="8"/>
      <c r="N477"/>
    </row>
    <row r="478" spans="4:14" x14ac:dyDescent="0.2">
      <c r="D478" s="8"/>
      <c r="E478" s="8"/>
      <c r="F478" s="576"/>
      <c r="G478" s="576"/>
      <c r="H478" s="8"/>
      <c r="I478" s="8"/>
      <c r="J478" s="8"/>
      <c r="K478" s="8"/>
      <c r="L478" s="8"/>
      <c r="M478" s="8"/>
      <c r="N478"/>
    </row>
    <row r="479" spans="4:14" x14ac:dyDescent="0.2">
      <c r="D479" s="8"/>
      <c r="E479" s="8"/>
      <c r="F479" s="576"/>
      <c r="G479" s="576"/>
      <c r="H479" s="8"/>
      <c r="I479" s="8"/>
      <c r="J479" s="8"/>
      <c r="K479" s="8"/>
      <c r="L479" s="8"/>
      <c r="M479" s="8"/>
      <c r="N479"/>
    </row>
    <row r="480" spans="4:14" x14ac:dyDescent="0.2">
      <c r="D480" s="8"/>
      <c r="E480" s="8"/>
      <c r="F480" s="576"/>
      <c r="G480" s="576"/>
      <c r="H480" s="8"/>
      <c r="I480" s="8"/>
      <c r="J480" s="8"/>
      <c r="K480" s="8"/>
      <c r="L480" s="8"/>
      <c r="M480" s="8"/>
      <c r="N480"/>
    </row>
    <row r="481" spans="4:14" x14ac:dyDescent="0.2">
      <c r="D481" s="8"/>
      <c r="E481" s="8"/>
      <c r="F481" s="576"/>
      <c r="G481" s="576"/>
      <c r="H481" s="8"/>
      <c r="I481" s="8"/>
      <c r="J481" s="8"/>
      <c r="K481" s="8"/>
      <c r="L481" s="8"/>
      <c r="M481" s="8"/>
      <c r="N481"/>
    </row>
    <row r="482" spans="4:14" x14ac:dyDescent="0.2">
      <c r="D482" s="8"/>
      <c r="E482" s="8"/>
      <c r="F482" s="576"/>
      <c r="G482" s="576"/>
      <c r="H482" s="8"/>
      <c r="I482" s="8"/>
      <c r="J482" s="8"/>
      <c r="K482" s="8"/>
      <c r="L482" s="8"/>
      <c r="M482" s="8"/>
      <c r="N482"/>
    </row>
    <row r="483" spans="4:14" x14ac:dyDescent="0.2">
      <c r="D483" s="8"/>
      <c r="E483" s="8"/>
      <c r="F483" s="576"/>
      <c r="G483" s="576"/>
      <c r="H483" s="8"/>
      <c r="I483" s="8"/>
      <c r="J483" s="8"/>
      <c r="K483" s="8"/>
      <c r="L483" s="8"/>
      <c r="M483" s="8"/>
      <c r="N483"/>
    </row>
    <row r="484" spans="4:14" x14ac:dyDescent="0.2">
      <c r="D484" s="8"/>
      <c r="E484" s="8"/>
      <c r="F484" s="576"/>
      <c r="G484" s="576"/>
      <c r="H484" s="8"/>
      <c r="I484" s="8"/>
      <c r="J484" s="8"/>
      <c r="K484" s="8"/>
      <c r="L484" s="8"/>
      <c r="M484" s="8"/>
      <c r="N484"/>
    </row>
    <row r="485" spans="4:14" x14ac:dyDescent="0.2">
      <c r="D485" s="8"/>
      <c r="E485" s="8"/>
      <c r="F485" s="576"/>
      <c r="G485" s="576"/>
      <c r="H485" s="8"/>
      <c r="I485" s="8"/>
      <c r="J485" s="8"/>
      <c r="K485" s="8"/>
      <c r="L485" s="8"/>
      <c r="M485" s="8"/>
      <c r="N485"/>
    </row>
    <row r="486" spans="4:14" x14ac:dyDescent="0.2">
      <c r="D486" s="8"/>
      <c r="E486" s="8"/>
      <c r="F486" s="576"/>
      <c r="G486" s="576"/>
      <c r="H486" s="8"/>
      <c r="I486" s="8"/>
      <c r="J486" s="8"/>
      <c r="K486" s="8"/>
      <c r="L486" s="8"/>
      <c r="M486" s="8"/>
      <c r="N486"/>
    </row>
    <row r="487" spans="4:14" x14ac:dyDescent="0.2">
      <c r="D487" s="8"/>
      <c r="E487" s="8"/>
      <c r="F487" s="576"/>
      <c r="G487" s="576"/>
      <c r="H487" s="8"/>
      <c r="I487" s="8"/>
      <c r="J487" s="8"/>
      <c r="K487" s="8"/>
      <c r="L487" s="8"/>
      <c r="M487" s="8"/>
      <c r="N487"/>
    </row>
    <row r="488" spans="4:14" x14ac:dyDescent="0.2">
      <c r="D488" s="8"/>
      <c r="E488" s="8"/>
      <c r="F488" s="576"/>
      <c r="G488" s="576"/>
      <c r="H488" s="8"/>
      <c r="I488" s="8"/>
      <c r="J488" s="8"/>
      <c r="K488" s="8"/>
      <c r="L488" s="8"/>
      <c r="M488" s="8"/>
      <c r="N488"/>
    </row>
    <row r="489" spans="4:14" x14ac:dyDescent="0.2">
      <c r="D489" s="8"/>
      <c r="E489" s="8"/>
      <c r="F489" s="576"/>
      <c r="G489" s="576"/>
      <c r="H489" s="8"/>
      <c r="I489" s="8"/>
      <c r="J489" s="8"/>
      <c r="K489" s="8"/>
      <c r="L489" s="8"/>
      <c r="M489" s="8"/>
      <c r="N489"/>
    </row>
    <row r="490" spans="4:14" x14ac:dyDescent="0.2">
      <c r="D490" s="8"/>
      <c r="E490" s="8"/>
      <c r="F490" s="576"/>
      <c r="G490" s="576"/>
      <c r="H490" s="8"/>
      <c r="I490" s="8"/>
      <c r="J490" s="8"/>
      <c r="K490" s="8"/>
      <c r="L490" s="8"/>
      <c r="M490" s="8"/>
      <c r="N490"/>
    </row>
    <row r="491" spans="4:14" x14ac:dyDescent="0.2">
      <c r="D491" s="8"/>
      <c r="E491" s="8"/>
      <c r="F491" s="576"/>
      <c r="G491" s="576"/>
      <c r="H491" s="8"/>
      <c r="I491" s="8"/>
      <c r="J491" s="8"/>
      <c r="K491" s="8"/>
      <c r="L491" s="8"/>
      <c r="M491" s="8"/>
      <c r="N491"/>
    </row>
    <row r="492" spans="4:14" x14ac:dyDescent="0.2">
      <c r="D492" s="8"/>
      <c r="E492" s="8"/>
      <c r="F492" s="576"/>
      <c r="G492" s="576"/>
      <c r="H492" s="8"/>
      <c r="I492" s="8"/>
      <c r="J492" s="8"/>
      <c r="K492" s="8"/>
      <c r="L492" s="8"/>
      <c r="M492" s="8"/>
      <c r="N492"/>
    </row>
    <row r="493" spans="4:14" x14ac:dyDescent="0.2">
      <c r="D493" s="8"/>
      <c r="E493" s="8"/>
      <c r="F493" s="576"/>
      <c r="G493" s="576"/>
      <c r="H493" s="8"/>
      <c r="I493" s="8"/>
      <c r="J493" s="8"/>
      <c r="K493" s="8"/>
      <c r="L493" s="8"/>
      <c r="M493" s="8"/>
      <c r="N493"/>
    </row>
    <row r="494" spans="4:14" x14ac:dyDescent="0.2">
      <c r="D494" s="8"/>
      <c r="E494" s="8"/>
      <c r="F494" s="576"/>
      <c r="G494" s="576"/>
      <c r="H494" s="8"/>
      <c r="I494" s="8"/>
      <c r="J494" s="8"/>
      <c r="K494" s="8"/>
      <c r="L494" s="8"/>
      <c r="M494" s="8"/>
      <c r="N494"/>
    </row>
    <row r="495" spans="4:14" x14ac:dyDescent="0.2">
      <c r="D495" s="8"/>
      <c r="E495" s="8"/>
      <c r="F495" s="576"/>
      <c r="G495" s="576"/>
      <c r="H495" s="8"/>
      <c r="I495" s="8"/>
      <c r="J495" s="8"/>
      <c r="K495" s="8"/>
      <c r="L495" s="8"/>
      <c r="M495" s="8"/>
      <c r="N495"/>
    </row>
    <row r="496" spans="4:14" x14ac:dyDescent="0.2">
      <c r="D496" s="8"/>
      <c r="E496" s="8"/>
      <c r="F496" s="576"/>
      <c r="G496" s="576"/>
      <c r="H496" s="8"/>
      <c r="I496" s="8"/>
      <c r="J496" s="8"/>
      <c r="K496" s="8"/>
      <c r="L496" s="8"/>
      <c r="M496" s="8"/>
      <c r="N496"/>
    </row>
    <row r="497" spans="4:14" x14ac:dyDescent="0.2">
      <c r="D497" s="8"/>
      <c r="E497" s="8"/>
      <c r="F497" s="576"/>
      <c r="G497" s="576"/>
      <c r="H497" s="8"/>
      <c r="I497" s="8"/>
      <c r="J497" s="8"/>
      <c r="K497" s="8"/>
      <c r="L497" s="8"/>
      <c r="M497" s="8"/>
      <c r="N497"/>
    </row>
    <row r="498" spans="4:14" x14ac:dyDescent="0.2">
      <c r="D498" s="8"/>
      <c r="E498" s="8"/>
      <c r="F498" s="576"/>
      <c r="G498" s="576"/>
      <c r="H498" s="8"/>
      <c r="I498" s="8"/>
      <c r="J498" s="8"/>
      <c r="K498" s="8"/>
      <c r="L498" s="8"/>
      <c r="M498" s="8"/>
      <c r="N498"/>
    </row>
    <row r="499" spans="4:14" x14ac:dyDescent="0.2">
      <c r="D499" s="8"/>
      <c r="E499" s="8"/>
      <c r="F499" s="576"/>
      <c r="G499" s="576"/>
      <c r="H499" s="8"/>
      <c r="I499" s="8"/>
      <c r="J499" s="8"/>
      <c r="K499" s="8"/>
      <c r="L499" s="8"/>
      <c r="M499" s="8"/>
      <c r="N499"/>
    </row>
    <row r="500" spans="4:14" x14ac:dyDescent="0.2">
      <c r="D500" s="8"/>
      <c r="E500" s="8"/>
      <c r="F500" s="576"/>
      <c r="G500" s="576"/>
      <c r="H500" s="8"/>
      <c r="I500" s="8"/>
      <c r="J500" s="8"/>
      <c r="K500" s="8"/>
      <c r="L500" s="8"/>
      <c r="M500" s="8"/>
      <c r="N500"/>
    </row>
    <row r="501" spans="4:14" x14ac:dyDescent="0.2">
      <c r="D501" s="8"/>
      <c r="E501" s="8"/>
      <c r="F501" s="576"/>
      <c r="G501" s="576"/>
      <c r="H501" s="8"/>
      <c r="I501" s="8"/>
      <c r="J501" s="8"/>
      <c r="K501" s="8"/>
      <c r="L501" s="8"/>
      <c r="M501" s="8"/>
      <c r="N501"/>
    </row>
    <row r="502" spans="4:14" x14ac:dyDescent="0.2">
      <c r="D502" s="8"/>
      <c r="E502" s="8"/>
      <c r="F502" s="576"/>
      <c r="G502" s="576"/>
      <c r="H502" s="8"/>
      <c r="I502" s="8"/>
      <c r="J502" s="8"/>
      <c r="K502" s="8"/>
      <c r="L502" s="8"/>
      <c r="M502" s="8"/>
      <c r="N502"/>
    </row>
    <row r="503" spans="4:14" x14ac:dyDescent="0.2">
      <c r="D503" s="8"/>
      <c r="E503" s="8"/>
      <c r="F503" s="576"/>
      <c r="G503" s="576"/>
      <c r="H503" s="8"/>
      <c r="I503" s="8"/>
      <c r="J503" s="8"/>
      <c r="K503" s="8"/>
      <c r="L503" s="8"/>
      <c r="M503" s="8"/>
      <c r="N503"/>
    </row>
    <row r="504" spans="4:14" x14ac:dyDescent="0.2">
      <c r="D504" s="8"/>
      <c r="E504" s="8"/>
      <c r="F504" s="576"/>
      <c r="G504" s="576"/>
      <c r="H504" s="8"/>
      <c r="I504" s="8"/>
      <c r="J504" s="8"/>
      <c r="K504" s="8"/>
      <c r="L504" s="8"/>
      <c r="M504" s="8"/>
      <c r="N504"/>
    </row>
    <row r="505" spans="4:14" x14ac:dyDescent="0.2">
      <c r="D505" s="8"/>
      <c r="E505" s="8"/>
      <c r="F505" s="576"/>
      <c r="G505" s="576"/>
      <c r="H505" s="8"/>
      <c r="I505" s="8"/>
      <c r="J505" s="8"/>
      <c r="K505" s="8"/>
      <c r="L505" s="8"/>
      <c r="M505" s="8"/>
      <c r="N505"/>
    </row>
    <row r="506" spans="4:14" x14ac:dyDescent="0.2">
      <c r="D506" s="8"/>
      <c r="E506" s="8"/>
      <c r="F506" s="576"/>
      <c r="G506" s="576"/>
      <c r="H506" s="8"/>
      <c r="I506" s="8"/>
      <c r="J506" s="8"/>
      <c r="K506" s="8"/>
      <c r="L506" s="8"/>
      <c r="M506" s="8"/>
      <c r="N506"/>
    </row>
    <row r="507" spans="4:14" x14ac:dyDescent="0.2">
      <c r="D507" s="8"/>
      <c r="E507" s="8"/>
      <c r="F507" s="576"/>
      <c r="G507" s="576"/>
      <c r="H507" s="8"/>
      <c r="I507" s="8"/>
      <c r="J507" s="8"/>
      <c r="K507" s="8"/>
      <c r="L507" s="8"/>
      <c r="M507" s="8"/>
      <c r="N507"/>
    </row>
    <row r="508" spans="4:14" x14ac:dyDescent="0.2">
      <c r="D508" s="8"/>
      <c r="E508" s="8"/>
      <c r="F508" s="576"/>
      <c r="G508" s="576"/>
      <c r="H508" s="8"/>
      <c r="I508" s="8"/>
      <c r="J508" s="8"/>
      <c r="K508" s="8"/>
      <c r="L508" s="8"/>
      <c r="M508" s="8"/>
      <c r="N508"/>
    </row>
    <row r="509" spans="4:14" x14ac:dyDescent="0.2">
      <c r="D509" s="8"/>
      <c r="E509" s="8"/>
      <c r="F509" s="576"/>
      <c r="G509" s="576"/>
      <c r="H509" s="8"/>
      <c r="I509" s="8"/>
      <c r="J509" s="8"/>
      <c r="K509" s="8"/>
      <c r="L509" s="8"/>
      <c r="M509" s="8"/>
      <c r="N509"/>
    </row>
    <row r="510" spans="4:14" x14ac:dyDescent="0.2">
      <c r="D510" s="8"/>
      <c r="E510" s="8"/>
      <c r="F510" s="576"/>
      <c r="G510" s="576"/>
      <c r="H510" s="8"/>
      <c r="I510" s="8"/>
      <c r="J510" s="8"/>
      <c r="K510" s="8"/>
      <c r="L510" s="8"/>
      <c r="M510" s="8"/>
      <c r="N510"/>
    </row>
    <row r="511" spans="4:14" x14ac:dyDescent="0.2">
      <c r="D511" s="8"/>
      <c r="E511" s="8"/>
      <c r="F511" s="576"/>
      <c r="G511" s="576"/>
      <c r="H511" s="8"/>
      <c r="I511" s="8"/>
      <c r="J511" s="8"/>
      <c r="K511" s="8"/>
      <c r="L511" s="8"/>
      <c r="M511" s="8"/>
      <c r="N511"/>
    </row>
    <row r="512" spans="4:14" x14ac:dyDescent="0.2">
      <c r="D512" s="8"/>
      <c r="E512" s="8"/>
      <c r="F512" s="576"/>
      <c r="G512" s="576"/>
      <c r="H512" s="8"/>
      <c r="I512" s="8"/>
      <c r="J512" s="8"/>
      <c r="K512" s="8"/>
      <c r="L512" s="8"/>
      <c r="M512" s="8"/>
      <c r="N512"/>
    </row>
    <row r="513" spans="4:14" x14ac:dyDescent="0.2">
      <c r="D513" s="8"/>
      <c r="E513" s="8"/>
      <c r="F513" s="576"/>
      <c r="G513" s="576"/>
      <c r="H513" s="8"/>
      <c r="I513" s="8"/>
      <c r="J513" s="8"/>
      <c r="K513" s="8"/>
      <c r="L513" s="8"/>
      <c r="M513" s="8"/>
      <c r="N513"/>
    </row>
    <row r="514" spans="4:14" x14ac:dyDescent="0.2">
      <c r="D514" s="8"/>
      <c r="E514" s="8"/>
      <c r="F514" s="576"/>
      <c r="G514" s="576"/>
      <c r="H514" s="8"/>
      <c r="I514" s="8"/>
      <c r="J514" s="8"/>
      <c r="K514" s="8"/>
      <c r="L514" s="8"/>
      <c r="M514" s="8"/>
      <c r="N514"/>
    </row>
    <row r="515" spans="4:14" x14ac:dyDescent="0.2">
      <c r="D515" s="8"/>
      <c r="E515" s="8"/>
      <c r="F515" s="576"/>
      <c r="G515" s="576"/>
      <c r="H515" s="8"/>
      <c r="I515" s="8"/>
      <c r="J515" s="8"/>
      <c r="K515" s="8"/>
      <c r="L515" s="8"/>
      <c r="M515" s="8"/>
      <c r="N515"/>
    </row>
    <row r="516" spans="4:14" x14ac:dyDescent="0.2">
      <c r="D516" s="8"/>
      <c r="E516" s="8"/>
      <c r="F516" s="576"/>
      <c r="G516" s="576"/>
      <c r="H516" s="8"/>
      <c r="I516" s="8"/>
      <c r="J516" s="8"/>
      <c r="K516" s="8"/>
      <c r="L516" s="8"/>
      <c r="M516" s="8"/>
      <c r="N516"/>
    </row>
    <row r="517" spans="4:14" x14ac:dyDescent="0.2">
      <c r="D517" s="8"/>
      <c r="E517" s="8"/>
      <c r="F517" s="576"/>
      <c r="G517" s="576"/>
      <c r="H517" s="8"/>
      <c r="I517" s="8"/>
      <c r="J517" s="8"/>
      <c r="K517" s="8"/>
      <c r="L517" s="8"/>
      <c r="M517" s="8"/>
      <c r="N517"/>
    </row>
    <row r="518" spans="4:14" x14ac:dyDescent="0.2">
      <c r="D518" s="8"/>
      <c r="E518" s="8"/>
      <c r="F518" s="576"/>
      <c r="G518" s="576"/>
      <c r="H518" s="8"/>
      <c r="I518" s="8"/>
      <c r="J518" s="8"/>
      <c r="K518" s="8"/>
      <c r="L518" s="8"/>
      <c r="M518" s="8"/>
      <c r="N518"/>
    </row>
    <row r="519" spans="4:14" x14ac:dyDescent="0.2">
      <c r="D519" s="8"/>
      <c r="E519" s="8"/>
      <c r="F519" s="576"/>
      <c r="G519" s="576"/>
      <c r="H519" s="8"/>
      <c r="I519" s="8"/>
      <c r="J519" s="8"/>
      <c r="K519" s="8"/>
      <c r="L519" s="8"/>
      <c r="M519" s="8"/>
      <c r="N519"/>
    </row>
    <row r="520" spans="4:14" x14ac:dyDescent="0.2">
      <c r="D520" s="8"/>
      <c r="E520" s="8"/>
      <c r="F520" s="576"/>
      <c r="G520" s="576"/>
      <c r="H520" s="8"/>
      <c r="I520" s="8"/>
      <c r="J520" s="8"/>
      <c r="K520" s="8"/>
      <c r="L520" s="8"/>
      <c r="M520" s="8"/>
      <c r="N520"/>
    </row>
    <row r="521" spans="4:14" x14ac:dyDescent="0.2">
      <c r="D521" s="8"/>
      <c r="E521" s="8"/>
      <c r="F521" s="576"/>
      <c r="G521" s="576"/>
      <c r="H521" s="8"/>
      <c r="I521" s="8"/>
      <c r="J521" s="8"/>
      <c r="K521" s="8"/>
      <c r="L521" s="8"/>
      <c r="M521" s="8"/>
      <c r="N521"/>
    </row>
    <row r="522" spans="4:14" x14ac:dyDescent="0.2">
      <c r="D522" s="8"/>
      <c r="E522" s="8"/>
      <c r="F522" s="576"/>
      <c r="G522" s="576"/>
      <c r="H522" s="8"/>
      <c r="I522" s="8"/>
      <c r="J522" s="8"/>
      <c r="K522" s="8"/>
      <c r="L522" s="8"/>
      <c r="M522" s="8"/>
      <c r="N522"/>
    </row>
    <row r="523" spans="4:14" x14ac:dyDescent="0.2">
      <c r="D523" s="8"/>
      <c r="E523" s="8"/>
      <c r="F523" s="576"/>
      <c r="G523" s="576"/>
      <c r="H523" s="8"/>
      <c r="I523" s="8"/>
      <c r="J523" s="8"/>
      <c r="K523" s="8"/>
      <c r="L523" s="8"/>
      <c r="M523" s="8"/>
      <c r="N523"/>
    </row>
    <row r="524" spans="4:14" x14ac:dyDescent="0.2">
      <c r="D524" s="8"/>
      <c r="E524" s="8"/>
      <c r="F524" s="576"/>
      <c r="G524" s="576"/>
      <c r="H524" s="8"/>
      <c r="I524" s="8"/>
      <c r="J524" s="8"/>
      <c r="K524" s="8"/>
      <c r="L524" s="8"/>
      <c r="M524" s="8"/>
      <c r="N524"/>
    </row>
    <row r="525" spans="4:14" x14ac:dyDescent="0.2">
      <c r="D525" s="8"/>
      <c r="E525" s="8"/>
      <c r="F525" s="576"/>
      <c r="G525" s="576"/>
      <c r="H525" s="8"/>
      <c r="I525" s="8"/>
      <c r="J525" s="8"/>
      <c r="K525" s="8"/>
      <c r="L525" s="8"/>
      <c r="M525" s="8"/>
      <c r="N525"/>
    </row>
    <row r="526" spans="4:14" x14ac:dyDescent="0.2">
      <c r="D526" s="8"/>
      <c r="E526" s="8"/>
      <c r="F526" s="576"/>
      <c r="G526" s="576"/>
      <c r="H526" s="8"/>
      <c r="I526" s="8"/>
      <c r="J526" s="8"/>
      <c r="K526" s="8"/>
      <c r="L526" s="8"/>
      <c r="M526" s="8"/>
      <c r="N526"/>
    </row>
    <row r="527" spans="4:14" x14ac:dyDescent="0.2">
      <c r="D527" s="8"/>
      <c r="E527" s="8"/>
      <c r="F527" s="576"/>
      <c r="G527" s="576"/>
      <c r="H527" s="8"/>
      <c r="I527" s="8"/>
      <c r="J527" s="8"/>
      <c r="K527" s="8"/>
      <c r="L527" s="8"/>
      <c r="M527" s="8"/>
      <c r="N527"/>
    </row>
    <row r="528" spans="4:14" x14ac:dyDescent="0.2">
      <c r="D528" s="8"/>
      <c r="E528" s="8"/>
      <c r="F528" s="576"/>
      <c r="G528" s="576"/>
      <c r="H528" s="8"/>
      <c r="I528" s="8"/>
      <c r="J528" s="8"/>
      <c r="K528" s="8"/>
      <c r="L528" s="8"/>
      <c r="M528" s="8"/>
      <c r="N528"/>
    </row>
    <row r="529" spans="4:14" x14ac:dyDescent="0.2">
      <c r="D529" s="8"/>
      <c r="E529" s="8"/>
      <c r="F529" s="576"/>
      <c r="G529" s="576"/>
      <c r="H529" s="8"/>
      <c r="I529" s="8"/>
      <c r="J529" s="8"/>
      <c r="K529" s="8"/>
      <c r="L529" s="8"/>
      <c r="M529" s="8"/>
      <c r="N529"/>
    </row>
    <row r="530" spans="4:14" x14ac:dyDescent="0.2">
      <c r="D530" s="8"/>
      <c r="E530" s="8"/>
      <c r="F530" s="576"/>
      <c r="G530" s="576"/>
      <c r="H530" s="8"/>
      <c r="I530" s="8"/>
      <c r="J530" s="8"/>
      <c r="K530" s="8"/>
      <c r="L530" s="8"/>
      <c r="M530" s="8"/>
      <c r="N530"/>
    </row>
    <row r="531" spans="4:14" x14ac:dyDescent="0.2">
      <c r="D531" s="8"/>
      <c r="E531" s="8"/>
      <c r="F531" s="576"/>
      <c r="G531" s="576"/>
      <c r="H531" s="8"/>
      <c r="I531" s="8"/>
      <c r="J531" s="8"/>
      <c r="K531" s="8"/>
      <c r="L531" s="8"/>
      <c r="M531" s="8"/>
      <c r="N531"/>
    </row>
    <row r="532" spans="4:14" x14ac:dyDescent="0.2">
      <c r="D532" s="8"/>
      <c r="E532" s="8"/>
      <c r="F532" s="576"/>
      <c r="G532" s="576"/>
      <c r="H532" s="8"/>
      <c r="I532" s="8"/>
      <c r="J532" s="8"/>
      <c r="K532" s="8"/>
      <c r="L532" s="8"/>
      <c r="M532" s="8"/>
      <c r="N532"/>
    </row>
    <row r="533" spans="4:14" x14ac:dyDescent="0.2">
      <c r="D533" s="8"/>
      <c r="E533" s="8"/>
      <c r="F533" s="576"/>
      <c r="G533" s="576"/>
      <c r="H533" s="8"/>
      <c r="I533" s="8"/>
      <c r="J533" s="8"/>
      <c r="K533" s="8"/>
      <c r="L533" s="8"/>
      <c r="M533" s="8"/>
      <c r="N533"/>
    </row>
    <row r="534" spans="4:14" x14ac:dyDescent="0.2">
      <c r="D534" s="8"/>
      <c r="E534" s="8"/>
      <c r="F534" s="576"/>
      <c r="G534" s="576"/>
      <c r="H534" s="8"/>
      <c r="I534" s="8"/>
      <c r="J534" s="8"/>
      <c r="K534" s="8"/>
      <c r="L534" s="8"/>
      <c r="M534" s="8"/>
      <c r="N534"/>
    </row>
    <row r="535" spans="4:14" x14ac:dyDescent="0.2">
      <c r="D535" s="8"/>
      <c r="E535" s="8"/>
      <c r="F535" s="576"/>
      <c r="G535" s="576"/>
      <c r="H535" s="8"/>
      <c r="I535" s="8"/>
      <c r="J535" s="8"/>
      <c r="K535" s="8"/>
      <c r="L535" s="8"/>
      <c r="M535" s="8"/>
      <c r="N535"/>
    </row>
    <row r="536" spans="4:14" x14ac:dyDescent="0.2">
      <c r="D536" s="8"/>
      <c r="E536" s="8"/>
      <c r="F536" s="576"/>
      <c r="G536" s="576"/>
      <c r="H536" s="8"/>
      <c r="I536" s="8"/>
      <c r="J536" s="8"/>
      <c r="K536" s="8"/>
      <c r="L536" s="8"/>
      <c r="M536" s="8"/>
      <c r="N536"/>
    </row>
    <row r="537" spans="4:14" x14ac:dyDescent="0.2">
      <c r="D537" s="8"/>
      <c r="E537" s="8"/>
      <c r="F537" s="576"/>
      <c r="G537" s="576"/>
      <c r="H537" s="8"/>
      <c r="I537" s="8"/>
      <c r="J537" s="8"/>
      <c r="K537" s="8"/>
      <c r="L537" s="8"/>
      <c r="M537" s="8"/>
      <c r="N537"/>
    </row>
    <row r="538" spans="4:14" x14ac:dyDescent="0.2">
      <c r="D538" s="8"/>
      <c r="E538" s="8"/>
      <c r="F538" s="576"/>
      <c r="G538" s="576"/>
      <c r="H538" s="8"/>
      <c r="I538" s="8"/>
      <c r="J538" s="8"/>
      <c r="K538" s="8"/>
      <c r="L538" s="8"/>
      <c r="M538" s="8"/>
      <c r="N538"/>
    </row>
    <row r="539" spans="4:14" x14ac:dyDescent="0.2">
      <c r="D539" s="8"/>
      <c r="E539" s="8"/>
      <c r="F539" s="576"/>
      <c r="G539" s="576"/>
      <c r="H539" s="8"/>
      <c r="I539" s="8"/>
      <c r="J539" s="8"/>
      <c r="K539" s="8"/>
      <c r="L539" s="8"/>
      <c r="M539" s="8"/>
      <c r="N539"/>
    </row>
    <row r="540" spans="4:14" x14ac:dyDescent="0.2">
      <c r="D540" s="8"/>
      <c r="E540" s="8"/>
      <c r="F540" s="576"/>
      <c r="G540" s="576"/>
      <c r="H540" s="8"/>
      <c r="I540" s="8"/>
      <c r="J540" s="8"/>
      <c r="K540" s="8"/>
      <c r="L540" s="8"/>
      <c r="M540" s="8"/>
      <c r="N540"/>
    </row>
    <row r="541" spans="4:14" x14ac:dyDescent="0.2">
      <c r="D541" s="8"/>
      <c r="E541" s="8"/>
      <c r="F541" s="576"/>
      <c r="G541" s="576"/>
      <c r="H541" s="8"/>
      <c r="I541" s="8"/>
      <c r="J541" s="8"/>
      <c r="K541" s="8"/>
      <c r="L541" s="8"/>
      <c r="M541" s="8"/>
      <c r="N541"/>
    </row>
    <row r="542" spans="4:14" x14ac:dyDescent="0.2">
      <c r="D542" s="8"/>
      <c r="E542" s="8"/>
      <c r="F542" s="576"/>
      <c r="G542" s="576"/>
      <c r="H542" s="8"/>
      <c r="I542" s="8"/>
      <c r="J542" s="8"/>
      <c r="K542" s="8"/>
      <c r="L542" s="8"/>
      <c r="M542" s="8"/>
      <c r="N542"/>
    </row>
    <row r="543" spans="4:14" x14ac:dyDescent="0.2">
      <c r="D543" s="8"/>
      <c r="E543" s="8"/>
      <c r="F543" s="576"/>
      <c r="G543" s="576"/>
      <c r="H543" s="8"/>
      <c r="I543" s="8"/>
      <c r="J543" s="8"/>
      <c r="K543" s="8"/>
      <c r="L543" s="8"/>
      <c r="M543" s="8"/>
      <c r="N543"/>
    </row>
    <row r="544" spans="4:14" x14ac:dyDescent="0.2">
      <c r="D544" s="8"/>
      <c r="E544" s="8"/>
      <c r="F544" s="576"/>
      <c r="G544" s="576"/>
      <c r="H544" s="8"/>
      <c r="I544" s="8"/>
      <c r="J544" s="8"/>
      <c r="K544" s="8"/>
      <c r="L544" s="8"/>
      <c r="M544" s="8"/>
      <c r="N544"/>
    </row>
    <row r="545" spans="4:14" x14ac:dyDescent="0.2">
      <c r="D545" s="8"/>
      <c r="E545" s="8"/>
      <c r="F545" s="576"/>
      <c r="G545" s="576"/>
      <c r="H545" s="8"/>
      <c r="I545" s="8"/>
      <c r="J545" s="8"/>
      <c r="K545" s="8"/>
      <c r="L545" s="8"/>
      <c r="M545" s="8"/>
      <c r="N545"/>
    </row>
    <row r="546" spans="4:14" x14ac:dyDescent="0.2">
      <c r="D546" s="8"/>
      <c r="E546" s="8"/>
      <c r="F546" s="576"/>
      <c r="G546" s="576"/>
      <c r="H546" s="8"/>
      <c r="I546" s="8"/>
      <c r="J546" s="8"/>
      <c r="K546" s="8"/>
      <c r="L546" s="8"/>
      <c r="M546" s="8"/>
      <c r="N546"/>
    </row>
    <row r="547" spans="4:14" x14ac:dyDescent="0.2">
      <c r="D547" s="8"/>
      <c r="E547" s="8"/>
      <c r="F547" s="576"/>
      <c r="G547" s="576"/>
      <c r="H547" s="8"/>
      <c r="I547" s="8"/>
      <c r="J547" s="8"/>
      <c r="K547" s="8"/>
      <c r="L547" s="8"/>
      <c r="M547" s="8"/>
      <c r="N547"/>
    </row>
    <row r="548" spans="4:14" x14ac:dyDescent="0.2">
      <c r="D548" s="8"/>
      <c r="E548" s="8"/>
      <c r="F548" s="576"/>
      <c r="G548" s="576"/>
      <c r="H548" s="8"/>
      <c r="I548" s="8"/>
      <c r="J548" s="8"/>
      <c r="K548" s="8"/>
      <c r="L548" s="8"/>
      <c r="M548" s="8"/>
      <c r="N548"/>
    </row>
    <row r="549" spans="4:14" x14ac:dyDescent="0.2">
      <c r="D549" s="8"/>
      <c r="E549" s="8"/>
      <c r="F549" s="576"/>
      <c r="G549" s="576"/>
      <c r="H549" s="8"/>
      <c r="I549" s="8"/>
      <c r="J549" s="8"/>
      <c r="K549" s="8"/>
      <c r="L549" s="8"/>
      <c r="M549" s="8"/>
      <c r="N549"/>
    </row>
    <row r="550" spans="4:14" x14ac:dyDescent="0.2">
      <c r="D550" s="8"/>
      <c r="E550" s="8"/>
      <c r="F550" s="576"/>
      <c r="G550" s="576"/>
      <c r="H550" s="8"/>
      <c r="I550" s="8"/>
      <c r="J550" s="8"/>
      <c r="K550" s="8"/>
      <c r="L550" s="8"/>
      <c r="M550" s="8"/>
      <c r="N550"/>
    </row>
    <row r="551" spans="4:14" x14ac:dyDescent="0.2">
      <c r="D551" s="8"/>
      <c r="E551" s="8"/>
      <c r="F551" s="576"/>
      <c r="G551" s="576"/>
      <c r="H551" s="8"/>
      <c r="I551" s="8"/>
      <c r="J551" s="8"/>
      <c r="K551" s="8"/>
      <c r="L551" s="8"/>
      <c r="M551" s="8"/>
      <c r="N551"/>
    </row>
    <row r="552" spans="4:14" x14ac:dyDescent="0.2">
      <c r="D552" s="8"/>
      <c r="E552" s="8"/>
      <c r="F552" s="576"/>
      <c r="G552" s="576"/>
      <c r="H552" s="8"/>
      <c r="I552" s="8"/>
      <c r="J552" s="8"/>
      <c r="K552" s="8"/>
      <c r="L552" s="8"/>
      <c r="M552" s="8"/>
      <c r="N552"/>
    </row>
    <row r="553" spans="4:14" x14ac:dyDescent="0.2">
      <c r="D553" s="8"/>
      <c r="E553" s="8"/>
      <c r="F553" s="576"/>
      <c r="G553" s="576"/>
      <c r="H553" s="8"/>
      <c r="I553" s="8"/>
      <c r="J553" s="8"/>
      <c r="K553" s="8"/>
      <c r="L553" s="8"/>
      <c r="M553" s="8"/>
      <c r="N553"/>
    </row>
    <row r="554" spans="4:14" x14ac:dyDescent="0.2">
      <c r="D554" s="8"/>
      <c r="E554" s="8"/>
      <c r="F554" s="576"/>
      <c r="G554" s="576"/>
      <c r="H554" s="8"/>
      <c r="I554" s="8"/>
      <c r="J554" s="8"/>
      <c r="K554" s="8"/>
      <c r="L554" s="8"/>
      <c r="M554" s="8"/>
      <c r="N554"/>
    </row>
    <row r="555" spans="4:14" x14ac:dyDescent="0.2">
      <c r="D555" s="8"/>
      <c r="E555" s="8"/>
      <c r="F555" s="576"/>
      <c r="G555" s="576"/>
      <c r="H555" s="8"/>
      <c r="I555" s="8"/>
      <c r="J555" s="8"/>
      <c r="K555" s="8"/>
      <c r="L555" s="8"/>
      <c r="M555" s="8"/>
      <c r="N555"/>
    </row>
    <row r="556" spans="4:14" x14ac:dyDescent="0.2">
      <c r="D556" s="8"/>
      <c r="E556" s="8"/>
      <c r="F556" s="576"/>
      <c r="G556" s="576"/>
      <c r="H556" s="8"/>
      <c r="I556" s="8"/>
      <c r="J556" s="8"/>
      <c r="K556" s="8"/>
      <c r="L556" s="8"/>
      <c r="M556" s="8"/>
      <c r="N556"/>
    </row>
    <row r="557" spans="4:14" x14ac:dyDescent="0.2">
      <c r="D557" s="8"/>
      <c r="E557" s="8"/>
      <c r="F557" s="576"/>
      <c r="G557" s="576"/>
      <c r="H557" s="8"/>
      <c r="I557" s="8"/>
      <c r="J557" s="8"/>
      <c r="K557" s="8"/>
      <c r="L557" s="8"/>
      <c r="M557" s="8"/>
      <c r="N557"/>
    </row>
    <row r="558" spans="4:14" x14ac:dyDescent="0.2">
      <c r="D558" s="8"/>
      <c r="E558" s="8"/>
      <c r="F558" s="576"/>
      <c r="G558" s="576"/>
      <c r="H558" s="8"/>
      <c r="I558" s="8"/>
      <c r="J558" s="8"/>
      <c r="K558" s="8"/>
      <c r="L558" s="8"/>
      <c r="M558" s="8"/>
      <c r="N558"/>
    </row>
    <row r="559" spans="4:14" x14ac:dyDescent="0.2">
      <c r="D559" s="8"/>
      <c r="E559" s="8"/>
      <c r="F559" s="576"/>
      <c r="G559" s="576"/>
      <c r="H559" s="8"/>
      <c r="I559" s="8"/>
      <c r="J559" s="8"/>
      <c r="K559" s="8"/>
      <c r="L559" s="8"/>
      <c r="M559" s="8"/>
      <c r="N559"/>
    </row>
    <row r="560" spans="4:14" x14ac:dyDescent="0.2">
      <c r="D560" s="8"/>
      <c r="E560" s="8"/>
      <c r="F560" s="576"/>
      <c r="G560" s="576"/>
      <c r="H560" s="8"/>
      <c r="I560" s="8"/>
      <c r="J560" s="8"/>
      <c r="K560" s="8"/>
      <c r="L560" s="8"/>
      <c r="M560" s="8"/>
      <c r="N560"/>
    </row>
    <row r="561" spans="4:14" x14ac:dyDescent="0.2">
      <c r="D561" s="8"/>
      <c r="E561" s="8"/>
      <c r="F561" s="576"/>
      <c r="G561" s="576"/>
      <c r="H561" s="8"/>
      <c r="I561" s="8"/>
      <c r="J561" s="8"/>
      <c r="K561" s="8"/>
      <c r="L561" s="8"/>
      <c r="M561" s="8"/>
      <c r="N561"/>
    </row>
    <row r="562" spans="4:14" x14ac:dyDescent="0.2">
      <c r="D562" s="8"/>
      <c r="E562" s="8"/>
      <c r="F562" s="576"/>
      <c r="G562" s="576"/>
      <c r="H562" s="8"/>
      <c r="I562" s="8"/>
      <c r="J562" s="8"/>
      <c r="K562" s="8"/>
      <c r="L562" s="8"/>
      <c r="M562" s="8"/>
      <c r="N562"/>
    </row>
    <row r="563" spans="4:14" x14ac:dyDescent="0.2">
      <c r="D563" s="8"/>
      <c r="E563" s="8"/>
      <c r="F563" s="576"/>
      <c r="G563" s="576"/>
      <c r="H563" s="8"/>
      <c r="I563" s="8"/>
      <c r="J563" s="8"/>
      <c r="K563" s="8"/>
      <c r="L563" s="8"/>
      <c r="M563" s="8"/>
      <c r="N563"/>
    </row>
    <row r="564" spans="4:14" x14ac:dyDescent="0.2">
      <c r="D564" s="8"/>
      <c r="E564" s="8"/>
      <c r="F564" s="576"/>
      <c r="G564" s="576"/>
      <c r="H564" s="8"/>
      <c r="I564" s="8"/>
      <c r="J564" s="8"/>
      <c r="K564" s="8"/>
      <c r="L564" s="8"/>
      <c r="M564" s="8"/>
      <c r="N564"/>
    </row>
    <row r="565" spans="4:14" x14ac:dyDescent="0.2">
      <c r="D565" s="8"/>
      <c r="E565" s="8"/>
      <c r="F565" s="576"/>
      <c r="G565" s="576"/>
      <c r="H565" s="8"/>
      <c r="I565" s="8"/>
      <c r="J565" s="8"/>
      <c r="K565" s="8"/>
      <c r="L565" s="8"/>
      <c r="M565" s="8"/>
      <c r="N565"/>
    </row>
    <row r="566" spans="4:14" x14ac:dyDescent="0.2">
      <c r="D566" s="8"/>
      <c r="E566" s="8"/>
      <c r="F566" s="576"/>
      <c r="G566" s="576"/>
      <c r="H566" s="8"/>
      <c r="I566" s="8"/>
      <c r="J566" s="8"/>
      <c r="K566" s="8"/>
      <c r="L566" s="8"/>
      <c r="M566" s="8"/>
      <c r="N566"/>
    </row>
    <row r="567" spans="4:14" x14ac:dyDescent="0.2">
      <c r="D567" s="8"/>
      <c r="E567" s="8"/>
      <c r="F567" s="576"/>
      <c r="G567" s="576"/>
      <c r="H567" s="8"/>
      <c r="I567" s="8"/>
      <c r="J567" s="8"/>
      <c r="K567" s="8"/>
      <c r="L567" s="8"/>
      <c r="M567" s="8"/>
      <c r="N567"/>
    </row>
    <row r="568" spans="4:14" x14ac:dyDescent="0.2">
      <c r="D568" s="8"/>
      <c r="E568" s="8"/>
      <c r="F568" s="576"/>
      <c r="G568" s="576"/>
      <c r="H568" s="8"/>
      <c r="I568" s="8"/>
      <c r="J568" s="8"/>
      <c r="K568" s="8"/>
      <c r="L568" s="8"/>
      <c r="M568" s="8"/>
      <c r="N568"/>
    </row>
    <row r="569" spans="4:14" x14ac:dyDescent="0.2">
      <c r="D569" s="8"/>
      <c r="E569" s="8"/>
      <c r="F569" s="576"/>
      <c r="G569" s="576"/>
      <c r="H569" s="8"/>
      <c r="I569" s="8"/>
      <c r="J569" s="8"/>
      <c r="K569" s="8"/>
      <c r="L569" s="8"/>
      <c r="M569" s="8"/>
      <c r="N569"/>
    </row>
    <row r="570" spans="4:14" x14ac:dyDescent="0.2">
      <c r="D570" s="8"/>
      <c r="E570" s="8"/>
      <c r="F570" s="576"/>
      <c r="G570" s="576"/>
      <c r="H570" s="8"/>
      <c r="I570" s="8"/>
      <c r="J570" s="8"/>
      <c r="K570" s="8"/>
      <c r="L570" s="8"/>
      <c r="M570" s="8"/>
      <c r="N570"/>
    </row>
    <row r="571" spans="4:14" x14ac:dyDescent="0.2">
      <c r="D571" s="8"/>
      <c r="E571" s="8"/>
      <c r="F571" s="576"/>
      <c r="G571" s="576"/>
      <c r="H571" s="8"/>
      <c r="I571" s="8"/>
      <c r="J571" s="8"/>
      <c r="K571" s="8"/>
      <c r="L571" s="8"/>
      <c r="M571" s="8"/>
      <c r="N571"/>
    </row>
    <row r="572" spans="4:14" x14ac:dyDescent="0.2">
      <c r="D572" s="8"/>
      <c r="E572" s="8"/>
      <c r="F572" s="576"/>
      <c r="G572" s="576"/>
      <c r="H572" s="8"/>
      <c r="I572" s="8"/>
      <c r="J572" s="8"/>
      <c r="K572" s="8"/>
      <c r="L572" s="8"/>
      <c r="M572" s="8"/>
      <c r="N572"/>
    </row>
    <row r="573" spans="4:14" x14ac:dyDescent="0.2">
      <c r="D573" s="8"/>
      <c r="E573" s="8"/>
      <c r="F573" s="576"/>
      <c r="G573" s="576"/>
      <c r="H573" s="8"/>
      <c r="I573" s="8"/>
      <c r="J573" s="8"/>
      <c r="K573" s="8"/>
      <c r="L573" s="8"/>
      <c r="M573" s="8"/>
      <c r="N573"/>
    </row>
    <row r="574" spans="4:14" x14ac:dyDescent="0.2">
      <c r="D574" s="8"/>
      <c r="E574" s="8"/>
      <c r="F574" s="576"/>
      <c r="G574" s="576"/>
      <c r="H574" s="8"/>
      <c r="I574" s="8"/>
      <c r="J574" s="8"/>
      <c r="K574" s="8"/>
      <c r="L574" s="8"/>
      <c r="M574" s="8"/>
      <c r="N574"/>
    </row>
    <row r="575" spans="4:14" x14ac:dyDescent="0.2">
      <c r="D575" s="8"/>
      <c r="E575" s="8"/>
      <c r="F575" s="576"/>
      <c r="G575" s="576"/>
      <c r="H575" s="8"/>
      <c r="I575" s="8"/>
      <c r="J575" s="8"/>
      <c r="K575" s="8"/>
      <c r="L575" s="8"/>
      <c r="M575" s="8"/>
      <c r="N575"/>
    </row>
    <row r="576" spans="4:14" x14ac:dyDescent="0.2">
      <c r="D576" s="8"/>
      <c r="E576" s="8"/>
      <c r="F576" s="576"/>
      <c r="G576" s="576"/>
      <c r="H576" s="8"/>
      <c r="I576" s="8"/>
      <c r="J576" s="8"/>
      <c r="K576" s="8"/>
      <c r="L576" s="8"/>
      <c r="M576" s="8"/>
      <c r="N576"/>
    </row>
    <row r="577" spans="4:14" x14ac:dyDescent="0.2">
      <c r="D577" s="8"/>
      <c r="E577" s="8"/>
      <c r="F577" s="576"/>
      <c r="G577" s="576"/>
      <c r="H577" s="8"/>
      <c r="I577" s="8"/>
      <c r="J577" s="8"/>
      <c r="K577" s="8"/>
      <c r="L577" s="8"/>
      <c r="M577" s="8"/>
      <c r="N577"/>
    </row>
    <row r="578" spans="4:14" x14ac:dyDescent="0.2">
      <c r="D578" s="8"/>
      <c r="E578" s="8"/>
      <c r="F578" s="576"/>
      <c r="G578" s="576"/>
      <c r="H578" s="8"/>
      <c r="I578" s="8"/>
      <c r="J578" s="8"/>
      <c r="K578" s="8"/>
      <c r="L578" s="8"/>
      <c r="M578" s="8"/>
      <c r="N578"/>
    </row>
    <row r="579" spans="4:14" x14ac:dyDescent="0.2">
      <c r="D579" s="8"/>
      <c r="E579" s="8"/>
      <c r="F579" s="576"/>
      <c r="G579" s="576"/>
      <c r="H579" s="8"/>
      <c r="I579" s="8"/>
      <c r="J579" s="8"/>
      <c r="K579" s="8"/>
      <c r="L579" s="8"/>
      <c r="M579" s="8"/>
      <c r="N579"/>
    </row>
    <row r="580" spans="4:14" x14ac:dyDescent="0.2">
      <c r="D580" s="8"/>
      <c r="E580" s="8"/>
      <c r="F580" s="576"/>
      <c r="G580" s="576"/>
      <c r="H580" s="8"/>
      <c r="I580" s="8"/>
      <c r="J580" s="8"/>
      <c r="K580" s="8"/>
      <c r="L580" s="8"/>
      <c r="M580" s="8"/>
      <c r="N580"/>
    </row>
    <row r="581" spans="4:14" x14ac:dyDescent="0.2">
      <c r="D581" s="8"/>
      <c r="E581" s="8"/>
      <c r="F581" s="576"/>
      <c r="G581" s="576"/>
      <c r="H581" s="8"/>
      <c r="I581" s="8"/>
      <c r="J581" s="8"/>
      <c r="K581" s="8"/>
      <c r="L581" s="8"/>
      <c r="M581" s="8"/>
      <c r="N581"/>
    </row>
    <row r="582" spans="4:14" x14ac:dyDescent="0.2">
      <c r="D582" s="8"/>
      <c r="E582" s="8"/>
      <c r="F582" s="576"/>
      <c r="G582" s="576"/>
      <c r="H582" s="8"/>
      <c r="I582" s="8"/>
      <c r="J582" s="8"/>
      <c r="K582" s="8"/>
      <c r="L582" s="8"/>
      <c r="M582" s="8"/>
      <c r="N582"/>
    </row>
    <row r="583" spans="4:14" x14ac:dyDescent="0.2">
      <c r="D583" s="8"/>
      <c r="E583" s="8"/>
      <c r="F583" s="576"/>
      <c r="G583" s="576"/>
      <c r="H583" s="8"/>
      <c r="I583" s="8"/>
      <c r="J583" s="8"/>
      <c r="K583" s="8"/>
      <c r="L583" s="8"/>
      <c r="M583" s="8"/>
      <c r="N583"/>
    </row>
    <row r="584" spans="4:14" x14ac:dyDescent="0.2">
      <c r="D584" s="8"/>
      <c r="E584" s="8"/>
      <c r="F584" s="576"/>
      <c r="G584" s="576"/>
      <c r="H584" s="8"/>
      <c r="I584" s="8"/>
      <c r="J584" s="8"/>
      <c r="K584" s="8"/>
      <c r="L584" s="8"/>
      <c r="M584" s="8"/>
      <c r="N584"/>
    </row>
    <row r="585" spans="4:14" x14ac:dyDescent="0.2">
      <c r="D585" s="8"/>
      <c r="E585" s="8"/>
      <c r="F585" s="576"/>
      <c r="G585" s="576"/>
      <c r="H585" s="8"/>
      <c r="I585" s="8"/>
      <c r="J585" s="8"/>
      <c r="K585" s="8"/>
      <c r="L585" s="8"/>
      <c r="M585" s="8"/>
      <c r="N585"/>
    </row>
    <row r="586" spans="4:14" x14ac:dyDescent="0.2">
      <c r="D586" s="8"/>
      <c r="E586" s="8"/>
      <c r="F586" s="576"/>
      <c r="G586" s="576"/>
      <c r="H586" s="8"/>
      <c r="I586" s="8"/>
      <c r="J586" s="8"/>
      <c r="K586" s="8"/>
      <c r="L586" s="8"/>
      <c r="M586" s="8"/>
      <c r="N586"/>
    </row>
    <row r="587" spans="4:14" x14ac:dyDescent="0.2">
      <c r="D587" s="8"/>
      <c r="E587" s="8"/>
      <c r="F587" s="576"/>
      <c r="G587" s="576"/>
      <c r="H587" s="8"/>
      <c r="I587" s="8"/>
      <c r="J587" s="8"/>
      <c r="K587" s="8"/>
      <c r="L587" s="8"/>
      <c r="M587" s="8"/>
      <c r="N587"/>
    </row>
    <row r="588" spans="4:14" x14ac:dyDescent="0.2">
      <c r="D588" s="8"/>
      <c r="E588" s="8"/>
      <c r="F588" s="576"/>
      <c r="G588" s="576"/>
      <c r="H588" s="8"/>
      <c r="I588" s="8"/>
      <c r="J588" s="8"/>
      <c r="K588" s="8"/>
      <c r="L588" s="8"/>
      <c r="M588" s="8"/>
      <c r="N588"/>
    </row>
    <row r="589" spans="4:14" x14ac:dyDescent="0.2">
      <c r="D589" s="8"/>
      <c r="E589" s="8"/>
      <c r="F589" s="576"/>
      <c r="G589" s="576"/>
      <c r="H589" s="8"/>
      <c r="I589" s="8"/>
      <c r="J589" s="8"/>
      <c r="K589" s="8"/>
      <c r="L589" s="8"/>
      <c r="M589" s="8"/>
      <c r="N589"/>
    </row>
    <row r="590" spans="4:14" x14ac:dyDescent="0.2">
      <c r="D590" s="8"/>
      <c r="E590" s="8"/>
      <c r="F590" s="576"/>
      <c r="G590" s="576"/>
      <c r="H590" s="8"/>
      <c r="I590" s="8"/>
      <c r="J590" s="8"/>
      <c r="K590" s="8"/>
      <c r="L590" s="8"/>
      <c r="M590" s="8"/>
      <c r="N590"/>
    </row>
    <row r="591" spans="4:14" x14ac:dyDescent="0.2">
      <c r="D591" s="8"/>
      <c r="E591" s="8"/>
      <c r="F591" s="576"/>
      <c r="G591" s="576"/>
      <c r="H591" s="8"/>
      <c r="I591" s="8"/>
      <c r="J591" s="8"/>
      <c r="K591" s="8"/>
      <c r="L591" s="8"/>
      <c r="M591" s="8"/>
      <c r="N591"/>
    </row>
    <row r="592" spans="4:14" x14ac:dyDescent="0.2">
      <c r="D592" s="8"/>
      <c r="E592" s="8"/>
      <c r="F592" s="576"/>
      <c r="G592" s="576"/>
      <c r="H592" s="8"/>
      <c r="I592" s="8"/>
      <c r="J592" s="8"/>
      <c r="K592" s="8"/>
      <c r="L592" s="8"/>
      <c r="M592" s="8"/>
      <c r="N592"/>
    </row>
    <row r="593" spans="4:14" x14ac:dyDescent="0.2">
      <c r="D593" s="8"/>
      <c r="E593" s="8"/>
      <c r="F593" s="576"/>
      <c r="G593" s="576"/>
      <c r="H593" s="8"/>
      <c r="I593" s="8"/>
      <c r="J593" s="8"/>
      <c r="K593" s="8"/>
      <c r="L593" s="8"/>
      <c r="M593" s="8"/>
      <c r="N593"/>
    </row>
    <row r="594" spans="4:14" x14ac:dyDescent="0.2">
      <c r="D594" s="8"/>
      <c r="E594" s="8"/>
      <c r="F594" s="576"/>
      <c r="G594" s="576"/>
      <c r="H594" s="8"/>
      <c r="I594" s="8"/>
      <c r="J594" s="8"/>
      <c r="K594" s="8"/>
      <c r="L594" s="8"/>
      <c r="M594" s="8"/>
      <c r="N594"/>
    </row>
    <row r="595" spans="4:14" x14ac:dyDescent="0.2">
      <c r="D595" s="8"/>
      <c r="E595" s="8"/>
      <c r="F595" s="576"/>
      <c r="G595" s="576"/>
      <c r="H595" s="8"/>
      <c r="I595" s="8"/>
      <c r="J595" s="8"/>
      <c r="K595" s="8"/>
      <c r="L595" s="8"/>
      <c r="M595" s="8"/>
      <c r="N595"/>
    </row>
    <row r="596" spans="4:14" x14ac:dyDescent="0.2">
      <c r="D596" s="8"/>
      <c r="E596" s="8"/>
      <c r="F596" s="576"/>
      <c r="G596" s="576"/>
      <c r="H596" s="8"/>
      <c r="I596" s="8"/>
      <c r="J596" s="8"/>
      <c r="K596" s="8"/>
      <c r="L596" s="8"/>
      <c r="M596" s="8"/>
      <c r="N596"/>
    </row>
    <row r="597" spans="4:14" x14ac:dyDescent="0.2">
      <c r="D597" s="8"/>
      <c r="E597" s="8"/>
      <c r="F597" s="576"/>
      <c r="G597" s="576"/>
      <c r="H597" s="8"/>
      <c r="I597" s="8"/>
      <c r="J597" s="8"/>
      <c r="K597" s="8"/>
      <c r="L597" s="8"/>
      <c r="M597" s="8"/>
      <c r="N597"/>
    </row>
    <row r="598" spans="4:14" x14ac:dyDescent="0.2">
      <c r="D598" s="8"/>
      <c r="E598" s="8"/>
      <c r="F598" s="576"/>
      <c r="G598" s="576"/>
      <c r="H598" s="8"/>
      <c r="I598" s="8"/>
      <c r="J598" s="8"/>
      <c r="K598" s="8"/>
      <c r="L598" s="8"/>
      <c r="M598" s="8"/>
      <c r="N598"/>
    </row>
    <row r="599" spans="4:14" x14ac:dyDescent="0.2">
      <c r="D599" s="8"/>
      <c r="E599" s="8"/>
      <c r="F599" s="576"/>
      <c r="G599" s="576"/>
      <c r="H599" s="8"/>
      <c r="I599" s="8"/>
      <c r="J599" s="8"/>
      <c r="K599" s="8"/>
      <c r="L599" s="8"/>
      <c r="M599" s="8"/>
      <c r="N599"/>
    </row>
    <row r="600" spans="4:14" x14ac:dyDescent="0.2">
      <c r="D600" s="8"/>
      <c r="E600" s="8"/>
      <c r="F600" s="576"/>
      <c r="G600" s="576"/>
      <c r="H600" s="8"/>
      <c r="I600" s="8"/>
      <c r="J600" s="8"/>
      <c r="K600" s="8"/>
      <c r="L600" s="8"/>
      <c r="M600" s="8"/>
      <c r="N600"/>
    </row>
    <row r="601" spans="4:14" x14ac:dyDescent="0.2">
      <c r="D601" s="8"/>
      <c r="E601" s="8"/>
      <c r="F601" s="576"/>
      <c r="G601" s="576"/>
      <c r="H601" s="8"/>
      <c r="I601" s="8"/>
      <c r="J601" s="8"/>
      <c r="K601" s="8"/>
      <c r="L601" s="8"/>
      <c r="M601" s="8"/>
      <c r="N601"/>
    </row>
    <row r="602" spans="4:14" x14ac:dyDescent="0.2">
      <c r="D602" s="8"/>
      <c r="E602" s="8"/>
      <c r="F602" s="576"/>
      <c r="G602" s="576"/>
      <c r="H602" s="8"/>
      <c r="I602" s="8"/>
      <c r="J602" s="8"/>
      <c r="K602" s="8"/>
      <c r="L602" s="8"/>
      <c r="M602" s="8"/>
      <c r="N602"/>
    </row>
    <row r="603" spans="4:14" x14ac:dyDescent="0.2">
      <c r="D603" s="8"/>
      <c r="E603" s="8"/>
      <c r="F603" s="576"/>
      <c r="G603" s="576"/>
      <c r="H603" s="8"/>
      <c r="I603" s="8"/>
      <c r="J603" s="8"/>
      <c r="K603" s="8"/>
      <c r="L603" s="8"/>
      <c r="M603" s="8"/>
      <c r="N603"/>
    </row>
    <row r="604" spans="4:14" x14ac:dyDescent="0.2">
      <c r="D604" s="8"/>
      <c r="E604" s="8"/>
      <c r="F604" s="576"/>
      <c r="G604" s="576"/>
      <c r="H604" s="8"/>
      <c r="I604" s="8"/>
      <c r="J604" s="8"/>
      <c r="K604" s="8"/>
      <c r="L604" s="8"/>
      <c r="M604" s="8"/>
      <c r="N604"/>
    </row>
    <row r="605" spans="4:14" x14ac:dyDescent="0.2">
      <c r="D605" s="8"/>
      <c r="E605" s="8"/>
      <c r="F605" s="576"/>
      <c r="G605" s="576"/>
      <c r="H605" s="8"/>
      <c r="I605" s="8"/>
      <c r="J605" s="8"/>
      <c r="K605" s="8"/>
      <c r="L605" s="8"/>
      <c r="M605" s="8"/>
      <c r="N605"/>
    </row>
    <row r="606" spans="4:14" x14ac:dyDescent="0.2">
      <c r="D606" s="8"/>
      <c r="E606" s="8"/>
      <c r="F606" s="576"/>
      <c r="G606" s="576"/>
      <c r="H606" s="8"/>
      <c r="I606" s="8"/>
      <c r="J606" s="8"/>
      <c r="K606" s="8"/>
      <c r="L606" s="8"/>
      <c r="M606" s="8"/>
      <c r="N606"/>
    </row>
    <row r="607" spans="4:14" x14ac:dyDescent="0.2">
      <c r="D607" s="8"/>
      <c r="E607" s="8"/>
      <c r="F607" s="576"/>
      <c r="G607" s="576"/>
      <c r="H607" s="8"/>
      <c r="I607" s="8"/>
      <c r="J607" s="8"/>
      <c r="K607" s="8"/>
      <c r="L607" s="8"/>
      <c r="M607" s="8"/>
      <c r="N607"/>
    </row>
    <row r="608" spans="4:14" x14ac:dyDescent="0.2">
      <c r="D608" s="8"/>
      <c r="E608" s="8"/>
      <c r="F608" s="576"/>
      <c r="G608" s="576"/>
      <c r="H608" s="8"/>
      <c r="I608" s="8"/>
      <c r="J608" s="8"/>
      <c r="K608" s="8"/>
      <c r="L608" s="8"/>
      <c r="M608" s="8"/>
      <c r="N608"/>
    </row>
    <row r="609" spans="4:14" x14ac:dyDescent="0.2">
      <c r="D609" s="8"/>
      <c r="E609" s="8"/>
      <c r="F609" s="576"/>
      <c r="G609" s="576"/>
      <c r="H609" s="8"/>
      <c r="I609" s="8"/>
      <c r="J609" s="8"/>
      <c r="K609" s="8"/>
      <c r="L609" s="8"/>
      <c r="M609" s="8"/>
      <c r="N609"/>
    </row>
    <row r="610" spans="4:14" x14ac:dyDescent="0.2">
      <c r="D610" s="8"/>
      <c r="E610" s="8"/>
      <c r="F610" s="576"/>
      <c r="G610" s="576"/>
      <c r="H610" s="8"/>
      <c r="I610" s="8"/>
      <c r="J610" s="8"/>
      <c r="K610" s="8"/>
      <c r="L610" s="8"/>
      <c r="M610" s="8"/>
      <c r="N610"/>
    </row>
    <row r="611" spans="4:14" x14ac:dyDescent="0.2">
      <c r="D611" s="8"/>
      <c r="E611" s="8"/>
      <c r="F611" s="576"/>
      <c r="G611" s="576"/>
      <c r="H611" s="8"/>
      <c r="I611" s="8"/>
      <c r="J611" s="8"/>
      <c r="K611" s="8"/>
      <c r="L611" s="8"/>
      <c r="M611" s="8"/>
      <c r="N611"/>
    </row>
    <row r="612" spans="4:14" x14ac:dyDescent="0.2">
      <c r="D612" s="8"/>
      <c r="E612" s="8"/>
      <c r="F612" s="576"/>
      <c r="G612" s="576"/>
      <c r="H612" s="8"/>
      <c r="I612" s="8"/>
      <c r="J612" s="8"/>
      <c r="K612" s="8"/>
      <c r="L612" s="8"/>
      <c r="M612" s="8"/>
      <c r="N612"/>
    </row>
    <row r="613" spans="4:14" x14ac:dyDescent="0.2">
      <c r="D613" s="8"/>
      <c r="E613" s="8"/>
      <c r="F613" s="576"/>
      <c r="G613" s="576"/>
      <c r="H613" s="8"/>
      <c r="I613" s="8"/>
      <c r="J613" s="8"/>
      <c r="K613" s="8"/>
      <c r="L613" s="8"/>
      <c r="M613" s="8"/>
      <c r="N613"/>
    </row>
    <row r="614" spans="4:14" x14ac:dyDescent="0.2">
      <c r="D614" s="8"/>
      <c r="E614" s="8"/>
      <c r="F614" s="576"/>
      <c r="G614" s="576"/>
      <c r="H614" s="8"/>
      <c r="I614" s="8"/>
      <c r="J614" s="8"/>
      <c r="K614" s="8"/>
      <c r="L614" s="8"/>
      <c r="M614" s="8"/>
      <c r="N614"/>
    </row>
    <row r="615" spans="4:14" x14ac:dyDescent="0.2">
      <c r="D615" s="8"/>
      <c r="E615" s="8"/>
      <c r="F615" s="576"/>
      <c r="G615" s="576"/>
      <c r="H615" s="8"/>
      <c r="I615" s="8"/>
      <c r="J615" s="8"/>
      <c r="K615" s="8"/>
      <c r="L615" s="8"/>
      <c r="M615" s="8"/>
      <c r="N615"/>
    </row>
    <row r="616" spans="4:14" x14ac:dyDescent="0.2">
      <c r="D616" s="8"/>
      <c r="E616" s="8"/>
      <c r="F616" s="576"/>
      <c r="G616" s="576"/>
      <c r="H616" s="8"/>
      <c r="I616" s="8"/>
      <c r="J616" s="8"/>
      <c r="K616" s="8"/>
      <c r="L616" s="8"/>
      <c r="M616" s="8"/>
      <c r="N616"/>
    </row>
    <row r="617" spans="4:14" x14ac:dyDescent="0.2">
      <c r="D617" s="8"/>
      <c r="E617" s="8"/>
      <c r="F617" s="576"/>
      <c r="G617" s="576"/>
      <c r="H617" s="8"/>
      <c r="I617" s="8"/>
      <c r="J617" s="8"/>
      <c r="K617" s="8"/>
      <c r="L617" s="8"/>
      <c r="M617" s="8"/>
      <c r="N617"/>
    </row>
    <row r="618" spans="4:14" x14ac:dyDescent="0.2">
      <c r="D618" s="8"/>
      <c r="E618" s="8"/>
      <c r="F618" s="576"/>
      <c r="G618" s="576"/>
      <c r="H618" s="8"/>
      <c r="I618" s="8"/>
      <c r="J618" s="8"/>
      <c r="K618" s="8"/>
      <c r="L618" s="8"/>
      <c r="M618" s="8"/>
      <c r="N618"/>
    </row>
    <row r="619" spans="4:14" x14ac:dyDescent="0.2">
      <c r="D619" s="8"/>
      <c r="E619" s="8"/>
      <c r="F619" s="576"/>
      <c r="G619" s="576"/>
      <c r="H619" s="8"/>
      <c r="I619" s="8"/>
      <c r="J619" s="8"/>
      <c r="K619" s="8"/>
      <c r="L619" s="8"/>
      <c r="M619" s="8"/>
      <c r="N619"/>
    </row>
    <row r="620" spans="4:14" x14ac:dyDescent="0.2">
      <c r="D620" s="8"/>
      <c r="E620" s="8"/>
      <c r="F620" s="576"/>
      <c r="G620" s="576"/>
      <c r="H620" s="8"/>
      <c r="I620" s="8"/>
      <c r="J620" s="8"/>
      <c r="K620" s="8"/>
      <c r="L620" s="8"/>
      <c r="M620" s="8"/>
      <c r="N620"/>
    </row>
    <row r="621" spans="4:14" x14ac:dyDescent="0.2">
      <c r="D621" s="8"/>
      <c r="E621" s="8"/>
      <c r="F621" s="576"/>
      <c r="G621" s="576"/>
      <c r="H621" s="8"/>
      <c r="I621" s="8"/>
      <c r="J621" s="8"/>
      <c r="K621" s="8"/>
      <c r="L621" s="8"/>
      <c r="M621" s="8"/>
      <c r="N621"/>
    </row>
    <row r="622" spans="4:14" x14ac:dyDescent="0.2">
      <c r="D622" s="8"/>
      <c r="E622" s="8"/>
      <c r="F622" s="576"/>
      <c r="G622" s="576"/>
      <c r="H622" s="8"/>
      <c r="I622" s="8"/>
      <c r="J622" s="8"/>
      <c r="K622" s="8"/>
      <c r="L622" s="8"/>
      <c r="M622" s="8"/>
      <c r="N622"/>
    </row>
    <row r="623" spans="4:14" x14ac:dyDescent="0.2">
      <c r="D623" s="8"/>
      <c r="E623" s="8"/>
      <c r="F623" s="576"/>
      <c r="G623" s="576"/>
      <c r="H623" s="8"/>
      <c r="I623" s="8"/>
      <c r="J623" s="8"/>
      <c r="K623" s="8"/>
      <c r="L623" s="8"/>
      <c r="M623" s="8"/>
      <c r="N623"/>
    </row>
    <row r="624" spans="4:14" x14ac:dyDescent="0.2">
      <c r="D624" s="8"/>
      <c r="E624" s="8"/>
      <c r="F624" s="576"/>
      <c r="G624" s="576"/>
      <c r="H624" s="8"/>
      <c r="I624" s="8"/>
      <c r="J624" s="8"/>
      <c r="K624" s="8"/>
      <c r="L624" s="8"/>
      <c r="M624" s="8"/>
      <c r="N624"/>
    </row>
    <row r="625" spans="4:14" x14ac:dyDescent="0.2">
      <c r="D625" s="8"/>
      <c r="E625" s="8"/>
      <c r="F625" s="576"/>
      <c r="G625" s="576"/>
      <c r="H625" s="8"/>
      <c r="I625" s="8"/>
      <c r="J625" s="8"/>
      <c r="K625" s="8"/>
      <c r="L625" s="8"/>
      <c r="M625" s="8"/>
      <c r="N625"/>
    </row>
    <row r="626" spans="4:14" x14ac:dyDescent="0.2">
      <c r="D626" s="8"/>
      <c r="E626" s="8"/>
      <c r="F626" s="576"/>
      <c r="G626" s="576"/>
      <c r="H626" s="8"/>
      <c r="I626" s="8"/>
      <c r="J626" s="8"/>
      <c r="K626" s="8"/>
      <c r="L626" s="8"/>
      <c r="M626" s="8"/>
      <c r="N626"/>
    </row>
    <row r="627" spans="4:14" x14ac:dyDescent="0.2">
      <c r="D627" s="8"/>
      <c r="E627" s="8"/>
      <c r="F627" s="576"/>
      <c r="G627" s="576"/>
      <c r="H627" s="8"/>
      <c r="I627" s="8"/>
      <c r="J627" s="8"/>
      <c r="K627" s="8"/>
      <c r="L627" s="8"/>
      <c r="M627" s="8"/>
      <c r="N627"/>
    </row>
    <row r="628" spans="4:14" x14ac:dyDescent="0.2">
      <c r="D628" s="8"/>
      <c r="E628" s="8"/>
      <c r="F628" s="576"/>
      <c r="G628" s="576"/>
      <c r="H628" s="8"/>
      <c r="I628" s="8"/>
      <c r="J628" s="8"/>
      <c r="K628" s="8"/>
      <c r="L628" s="8"/>
      <c r="M628" s="8"/>
      <c r="N628"/>
    </row>
    <row r="629" spans="4:14" x14ac:dyDescent="0.2">
      <c r="D629" s="8"/>
      <c r="E629" s="8"/>
      <c r="F629" s="576"/>
      <c r="G629" s="576"/>
      <c r="H629" s="8"/>
      <c r="I629" s="8"/>
      <c r="J629" s="8"/>
      <c r="K629" s="8"/>
      <c r="L629" s="8"/>
      <c r="M629" s="8"/>
      <c r="N629"/>
    </row>
    <row r="630" spans="4:14" x14ac:dyDescent="0.2">
      <c r="D630" s="8"/>
      <c r="E630" s="8"/>
      <c r="F630" s="576"/>
      <c r="G630" s="576"/>
      <c r="H630" s="8"/>
      <c r="I630" s="8"/>
      <c r="J630" s="8"/>
      <c r="K630" s="8"/>
      <c r="L630" s="8"/>
      <c r="M630" s="8"/>
      <c r="N630"/>
    </row>
    <row r="631" spans="4:14" x14ac:dyDescent="0.2">
      <c r="D631" s="8"/>
      <c r="E631" s="8"/>
      <c r="F631" s="576"/>
      <c r="G631" s="576"/>
      <c r="H631" s="8"/>
      <c r="I631" s="8"/>
      <c r="J631" s="8"/>
      <c r="K631" s="8"/>
      <c r="L631" s="8"/>
      <c r="M631" s="8"/>
      <c r="N631"/>
    </row>
    <row r="632" spans="4:14" x14ac:dyDescent="0.2">
      <c r="D632" s="8"/>
      <c r="E632" s="8"/>
      <c r="F632" s="576"/>
      <c r="G632" s="576"/>
      <c r="H632" s="8"/>
      <c r="I632" s="8"/>
      <c r="J632" s="8"/>
      <c r="K632" s="8"/>
      <c r="L632" s="8"/>
      <c r="M632" s="8"/>
      <c r="N632"/>
    </row>
    <row r="633" spans="4:14" x14ac:dyDescent="0.2">
      <c r="D633" s="8"/>
      <c r="E633" s="8"/>
      <c r="F633" s="576"/>
      <c r="G633" s="576"/>
      <c r="H633" s="8"/>
      <c r="I633" s="8"/>
      <c r="J633" s="8"/>
      <c r="K633" s="8"/>
      <c r="L633" s="8"/>
      <c r="M633" s="8"/>
      <c r="N633"/>
    </row>
    <row r="634" spans="4:14" x14ac:dyDescent="0.2">
      <c r="D634" s="8"/>
      <c r="E634" s="8"/>
      <c r="F634" s="576"/>
      <c r="G634" s="576"/>
      <c r="H634" s="8"/>
      <c r="I634" s="8"/>
      <c r="J634" s="8"/>
      <c r="K634" s="8"/>
      <c r="L634" s="8"/>
      <c r="M634" s="8"/>
      <c r="N634"/>
    </row>
    <row r="635" spans="4:14" x14ac:dyDescent="0.2">
      <c r="D635" s="8"/>
      <c r="E635" s="8"/>
      <c r="F635" s="576"/>
      <c r="G635" s="576"/>
      <c r="H635" s="8"/>
      <c r="I635" s="8"/>
      <c r="J635" s="8"/>
      <c r="K635" s="8"/>
      <c r="L635" s="8"/>
      <c r="M635" s="8"/>
      <c r="N635"/>
    </row>
    <row r="636" spans="4:14" x14ac:dyDescent="0.2">
      <c r="D636" s="8"/>
      <c r="E636" s="8"/>
      <c r="F636" s="576"/>
      <c r="G636" s="576"/>
      <c r="H636" s="8"/>
      <c r="I636" s="8"/>
      <c r="J636" s="8"/>
      <c r="K636" s="8"/>
      <c r="L636" s="8"/>
      <c r="M636" s="8"/>
      <c r="N636"/>
    </row>
    <row r="637" spans="4:14" x14ac:dyDescent="0.2">
      <c r="D637" s="8"/>
      <c r="E637" s="8"/>
      <c r="F637" s="576"/>
      <c r="G637" s="576"/>
      <c r="H637" s="8"/>
      <c r="I637" s="8"/>
      <c r="J637" s="8"/>
      <c r="K637" s="8"/>
      <c r="L637" s="8"/>
      <c r="M637" s="8"/>
      <c r="N637"/>
    </row>
    <row r="638" spans="4:14" x14ac:dyDescent="0.2">
      <c r="D638" s="8"/>
      <c r="E638" s="8"/>
      <c r="F638" s="576"/>
      <c r="G638" s="576"/>
      <c r="H638" s="8"/>
      <c r="I638" s="8"/>
      <c r="J638" s="8"/>
      <c r="K638" s="8"/>
      <c r="L638" s="8"/>
      <c r="M638" s="8"/>
      <c r="N638"/>
    </row>
    <row r="639" spans="4:14" x14ac:dyDescent="0.2">
      <c r="D639" s="8"/>
      <c r="E639" s="8"/>
      <c r="F639" s="576"/>
      <c r="G639" s="576"/>
      <c r="H639" s="8"/>
      <c r="I639" s="8"/>
      <c r="J639" s="8"/>
      <c r="K639" s="8"/>
      <c r="L639" s="8"/>
      <c r="M639" s="8"/>
      <c r="N639"/>
    </row>
    <row r="640" spans="4:14" x14ac:dyDescent="0.2">
      <c r="D640" s="8"/>
      <c r="E640" s="8"/>
      <c r="F640" s="576"/>
      <c r="G640" s="576"/>
      <c r="H640" s="8"/>
      <c r="I640" s="8"/>
      <c r="J640" s="8"/>
      <c r="K640" s="8"/>
      <c r="L640" s="8"/>
      <c r="M640" s="8"/>
      <c r="N640"/>
    </row>
    <row r="641" spans="4:14" x14ac:dyDescent="0.2">
      <c r="D641" s="8"/>
      <c r="E641" s="8"/>
      <c r="F641" s="576"/>
      <c r="G641" s="576"/>
      <c r="H641" s="8"/>
      <c r="I641" s="8"/>
      <c r="J641" s="8"/>
      <c r="K641" s="8"/>
      <c r="L641" s="8"/>
      <c r="M641" s="8"/>
      <c r="N641"/>
    </row>
    <row r="642" spans="4:14" x14ac:dyDescent="0.2">
      <c r="D642" s="8"/>
      <c r="E642" s="8"/>
      <c r="F642" s="576"/>
      <c r="G642" s="576"/>
      <c r="H642" s="8"/>
      <c r="I642" s="8"/>
      <c r="J642" s="8"/>
      <c r="K642" s="8"/>
      <c r="L642" s="8"/>
      <c r="M642" s="8"/>
      <c r="N642"/>
    </row>
    <row r="643" spans="4:14" x14ac:dyDescent="0.2">
      <c r="D643" s="8"/>
      <c r="E643" s="8"/>
      <c r="F643" s="576"/>
      <c r="G643" s="576"/>
      <c r="H643" s="8"/>
      <c r="I643" s="8"/>
      <c r="J643" s="8"/>
      <c r="K643" s="8"/>
      <c r="L643" s="8"/>
      <c r="M643" s="8"/>
      <c r="N643"/>
    </row>
    <row r="644" spans="4:14" x14ac:dyDescent="0.2">
      <c r="D644" s="8"/>
      <c r="E644" s="8"/>
      <c r="F644" s="576"/>
      <c r="G644" s="576"/>
      <c r="H644" s="8"/>
      <c r="I644" s="8"/>
      <c r="J644" s="8"/>
      <c r="K644" s="8"/>
      <c r="L644" s="8"/>
      <c r="M644" s="8"/>
      <c r="N644"/>
    </row>
    <row r="645" spans="4:14" x14ac:dyDescent="0.2">
      <c r="D645" s="8"/>
      <c r="E645" s="8"/>
      <c r="F645" s="576"/>
      <c r="G645" s="576"/>
      <c r="H645" s="8"/>
      <c r="I645" s="8"/>
      <c r="J645" s="8"/>
      <c r="K645" s="8"/>
      <c r="L645" s="8"/>
      <c r="M645" s="8"/>
      <c r="N645"/>
    </row>
    <row r="646" spans="4:14" x14ac:dyDescent="0.2">
      <c r="D646" s="8"/>
      <c r="E646" s="8"/>
      <c r="F646" s="576"/>
      <c r="G646" s="576"/>
      <c r="H646" s="8"/>
      <c r="I646" s="8"/>
      <c r="J646" s="8"/>
      <c r="K646" s="8"/>
      <c r="L646" s="8"/>
      <c r="M646" s="8"/>
      <c r="N646"/>
    </row>
    <row r="647" spans="4:14" x14ac:dyDescent="0.2">
      <c r="D647" s="8"/>
      <c r="E647" s="8"/>
      <c r="F647" s="576"/>
      <c r="G647" s="576"/>
      <c r="H647" s="8"/>
      <c r="I647" s="8"/>
      <c r="J647" s="8"/>
      <c r="K647" s="8"/>
      <c r="L647" s="8"/>
      <c r="M647" s="8"/>
      <c r="N647"/>
    </row>
    <row r="648" spans="4:14" x14ac:dyDescent="0.2">
      <c r="D648" s="8"/>
      <c r="E648" s="8"/>
      <c r="F648" s="576"/>
      <c r="G648" s="576"/>
      <c r="H648" s="8"/>
      <c r="I648" s="8"/>
      <c r="J648" s="8"/>
      <c r="K648" s="8"/>
      <c r="L648" s="8"/>
      <c r="M648" s="8"/>
      <c r="N648"/>
    </row>
    <row r="649" spans="4:14" x14ac:dyDescent="0.2">
      <c r="D649" s="8"/>
      <c r="E649" s="8"/>
      <c r="F649" s="576"/>
      <c r="G649" s="576"/>
      <c r="H649" s="8"/>
      <c r="I649" s="8"/>
      <c r="J649" s="8"/>
      <c r="K649" s="8"/>
      <c r="L649" s="8"/>
      <c r="M649" s="8"/>
      <c r="N649"/>
    </row>
    <row r="650" spans="4:14" x14ac:dyDescent="0.2">
      <c r="D650" s="8"/>
      <c r="E650" s="8"/>
      <c r="F650" s="576"/>
      <c r="G650" s="576"/>
      <c r="H650" s="8"/>
      <c r="I650" s="8"/>
      <c r="J650" s="8"/>
      <c r="K650" s="8"/>
      <c r="L650" s="8"/>
      <c r="M650" s="8"/>
      <c r="N650"/>
    </row>
    <row r="651" spans="4:14" x14ac:dyDescent="0.2">
      <c r="D651" s="8"/>
      <c r="E651" s="8"/>
      <c r="F651" s="576"/>
      <c r="G651" s="576"/>
      <c r="H651" s="8"/>
      <c r="I651" s="8"/>
      <c r="J651" s="8"/>
      <c r="K651" s="8"/>
      <c r="L651" s="8"/>
      <c r="M651" s="8"/>
      <c r="N651"/>
    </row>
    <row r="652" spans="4:14" x14ac:dyDescent="0.2">
      <c r="D652" s="8"/>
      <c r="E652" s="8"/>
      <c r="F652" s="576"/>
      <c r="G652" s="576"/>
      <c r="H652" s="8"/>
      <c r="I652" s="8"/>
      <c r="J652" s="8"/>
      <c r="K652" s="8"/>
      <c r="L652" s="8"/>
      <c r="M652" s="8"/>
      <c r="N652"/>
    </row>
    <row r="653" spans="4:14" x14ac:dyDescent="0.2">
      <c r="D653" s="8"/>
      <c r="E653" s="8"/>
      <c r="F653" s="576"/>
      <c r="G653" s="576"/>
      <c r="H653" s="8"/>
      <c r="I653" s="8"/>
      <c r="J653" s="8"/>
      <c r="K653" s="8"/>
      <c r="L653" s="8"/>
      <c r="M653" s="8"/>
      <c r="N653"/>
    </row>
    <row r="654" spans="4:14" x14ac:dyDescent="0.2">
      <c r="D654" s="8"/>
      <c r="E654" s="8"/>
      <c r="F654" s="576"/>
      <c r="G654" s="576"/>
      <c r="H654" s="8"/>
      <c r="I654" s="8"/>
      <c r="J654" s="8"/>
      <c r="K654" s="8"/>
      <c r="L654" s="8"/>
      <c r="M654" s="8"/>
      <c r="N654"/>
    </row>
    <row r="655" spans="4:14" x14ac:dyDescent="0.2">
      <c r="D655" s="8"/>
      <c r="E655" s="8"/>
      <c r="F655" s="576"/>
      <c r="G655" s="576"/>
      <c r="H655" s="8"/>
      <c r="I655" s="8"/>
      <c r="J655" s="8"/>
      <c r="K655" s="8"/>
      <c r="L655" s="8"/>
      <c r="M655" s="8"/>
      <c r="N655"/>
    </row>
    <row r="656" spans="4:14" x14ac:dyDescent="0.2">
      <c r="D656" s="8"/>
      <c r="E656" s="8"/>
      <c r="F656" s="576"/>
      <c r="G656" s="576"/>
      <c r="H656" s="8"/>
      <c r="I656" s="8"/>
      <c r="J656" s="8"/>
      <c r="K656" s="8"/>
      <c r="L656" s="8"/>
      <c r="M656" s="8"/>
      <c r="N656"/>
    </row>
    <row r="657" spans="4:14" x14ac:dyDescent="0.2">
      <c r="D657" s="8"/>
      <c r="E657" s="8"/>
      <c r="F657" s="576"/>
      <c r="G657" s="576"/>
      <c r="H657" s="8"/>
      <c r="I657" s="8"/>
      <c r="J657" s="8"/>
      <c r="K657" s="8"/>
      <c r="L657" s="8"/>
      <c r="M657" s="8"/>
      <c r="N657"/>
    </row>
    <row r="658" spans="4:14" x14ac:dyDescent="0.2">
      <c r="D658" s="8"/>
      <c r="E658" s="8"/>
      <c r="F658" s="576"/>
      <c r="G658" s="576"/>
      <c r="H658" s="8"/>
      <c r="I658" s="8"/>
      <c r="J658" s="8"/>
      <c r="K658" s="8"/>
      <c r="L658" s="8"/>
      <c r="M658" s="8"/>
      <c r="N658"/>
    </row>
    <row r="659" spans="4:14" x14ac:dyDescent="0.2">
      <c r="D659" s="8"/>
      <c r="E659" s="8"/>
      <c r="F659" s="576"/>
      <c r="G659" s="576"/>
      <c r="H659" s="8"/>
      <c r="I659" s="8"/>
      <c r="J659" s="8"/>
      <c r="K659" s="8"/>
      <c r="L659" s="8"/>
      <c r="M659" s="8"/>
      <c r="N659"/>
    </row>
    <row r="660" spans="4:14" x14ac:dyDescent="0.2">
      <c r="D660" s="8"/>
      <c r="E660" s="8"/>
      <c r="F660" s="576"/>
      <c r="G660" s="576"/>
      <c r="H660" s="8"/>
      <c r="I660" s="8"/>
      <c r="J660" s="8"/>
      <c r="K660" s="8"/>
      <c r="L660" s="8"/>
      <c r="M660" s="8"/>
      <c r="N660"/>
    </row>
    <row r="661" spans="4:14" x14ac:dyDescent="0.2">
      <c r="D661" s="8"/>
      <c r="E661" s="8"/>
      <c r="F661" s="576"/>
      <c r="G661" s="576"/>
      <c r="H661" s="8"/>
      <c r="I661" s="8"/>
      <c r="J661" s="8"/>
      <c r="K661" s="8"/>
      <c r="L661" s="8"/>
      <c r="M661" s="8"/>
      <c r="N661"/>
    </row>
    <row r="662" spans="4:14" x14ac:dyDescent="0.2">
      <c r="D662" s="8"/>
      <c r="E662" s="8"/>
      <c r="F662" s="576"/>
      <c r="G662" s="576"/>
      <c r="H662" s="8"/>
      <c r="I662" s="8"/>
      <c r="J662" s="8"/>
      <c r="K662" s="8"/>
      <c r="L662" s="8"/>
      <c r="M662" s="8"/>
      <c r="N662"/>
    </row>
    <row r="663" spans="4:14" x14ac:dyDescent="0.2">
      <c r="D663" s="8"/>
      <c r="E663" s="8"/>
      <c r="F663" s="576"/>
      <c r="G663" s="576"/>
      <c r="H663" s="8"/>
      <c r="I663" s="8"/>
      <c r="J663" s="8"/>
      <c r="K663" s="8"/>
      <c r="L663" s="8"/>
      <c r="M663" s="8"/>
      <c r="N663"/>
    </row>
    <row r="664" spans="4:14" x14ac:dyDescent="0.2">
      <c r="D664" s="8"/>
      <c r="E664" s="8"/>
      <c r="F664" s="576"/>
      <c r="G664" s="576"/>
      <c r="H664" s="8"/>
      <c r="I664" s="8"/>
      <c r="J664" s="8"/>
      <c r="K664" s="8"/>
      <c r="L664" s="8"/>
      <c r="M664" s="8"/>
      <c r="N664"/>
    </row>
    <row r="665" spans="4:14" x14ac:dyDescent="0.2">
      <c r="D665" s="8"/>
      <c r="E665" s="8"/>
      <c r="F665" s="576"/>
      <c r="G665" s="576"/>
      <c r="H665" s="8"/>
      <c r="I665" s="8"/>
      <c r="J665" s="8"/>
      <c r="K665" s="8"/>
      <c r="L665" s="8"/>
      <c r="M665" s="8"/>
      <c r="N665"/>
    </row>
    <row r="666" spans="4:14" x14ac:dyDescent="0.2">
      <c r="D666" s="8"/>
      <c r="E666" s="8"/>
      <c r="F666" s="576"/>
      <c r="G666" s="576"/>
      <c r="H666" s="8"/>
      <c r="I666" s="8"/>
      <c r="J666" s="8"/>
      <c r="K666" s="8"/>
      <c r="L666" s="8"/>
      <c r="M666" s="8"/>
      <c r="N666"/>
    </row>
    <row r="667" spans="4:14" x14ac:dyDescent="0.2">
      <c r="D667" s="8"/>
      <c r="E667" s="8"/>
      <c r="F667" s="576"/>
      <c r="G667" s="576"/>
      <c r="H667" s="8"/>
      <c r="I667" s="8"/>
      <c r="J667" s="8"/>
      <c r="K667" s="8"/>
      <c r="L667" s="8"/>
      <c r="M667" s="8"/>
      <c r="N667"/>
    </row>
    <row r="668" spans="4:14" x14ac:dyDescent="0.2">
      <c r="D668" s="8"/>
      <c r="E668" s="8"/>
      <c r="F668" s="576"/>
      <c r="G668" s="576"/>
      <c r="H668" s="8"/>
      <c r="I668" s="8"/>
      <c r="J668" s="8"/>
      <c r="K668" s="8"/>
      <c r="L668" s="8"/>
      <c r="M668" s="8"/>
      <c r="N668"/>
    </row>
    <row r="669" spans="4:14" x14ac:dyDescent="0.2">
      <c r="D669" s="8"/>
      <c r="E669" s="8"/>
      <c r="F669" s="576"/>
      <c r="G669" s="576"/>
      <c r="H669" s="8"/>
      <c r="I669" s="8"/>
      <c r="J669" s="8"/>
      <c r="K669" s="8"/>
      <c r="L669" s="8"/>
      <c r="M669" s="8"/>
      <c r="N669"/>
    </row>
    <row r="670" spans="4:14" x14ac:dyDescent="0.2">
      <c r="D670" s="8"/>
      <c r="E670" s="8"/>
      <c r="F670" s="576"/>
      <c r="G670" s="576"/>
      <c r="H670" s="8"/>
      <c r="I670" s="8"/>
      <c r="J670" s="8"/>
      <c r="K670" s="8"/>
      <c r="L670" s="8"/>
      <c r="M670" s="8"/>
      <c r="N670"/>
    </row>
    <row r="671" spans="4:14" x14ac:dyDescent="0.2">
      <c r="D671" s="8"/>
      <c r="E671" s="8"/>
      <c r="F671" s="576"/>
      <c r="G671" s="576"/>
      <c r="H671" s="8"/>
      <c r="I671" s="8"/>
      <c r="J671" s="8"/>
      <c r="K671" s="8"/>
      <c r="L671" s="8"/>
      <c r="M671" s="8"/>
      <c r="N671"/>
    </row>
    <row r="672" spans="4:14" x14ac:dyDescent="0.2">
      <c r="D672" s="8"/>
      <c r="E672" s="8"/>
      <c r="F672" s="576"/>
      <c r="G672" s="576"/>
      <c r="H672" s="8"/>
      <c r="I672" s="8"/>
      <c r="J672" s="8"/>
      <c r="K672" s="8"/>
      <c r="L672" s="8"/>
      <c r="M672" s="8"/>
      <c r="N672"/>
    </row>
    <row r="673" spans="4:14" x14ac:dyDescent="0.2">
      <c r="D673" s="8"/>
      <c r="E673" s="8"/>
      <c r="F673" s="576"/>
      <c r="G673" s="576"/>
      <c r="H673" s="8"/>
      <c r="I673" s="8"/>
      <c r="J673" s="8"/>
      <c r="K673" s="8"/>
      <c r="L673" s="8"/>
      <c r="M673" s="8"/>
      <c r="N673"/>
    </row>
    <row r="674" spans="4:14" x14ac:dyDescent="0.2">
      <c r="D674" s="8"/>
      <c r="E674" s="8"/>
      <c r="F674" s="576"/>
      <c r="G674" s="576"/>
      <c r="H674" s="8"/>
      <c r="I674" s="8"/>
      <c r="J674" s="8"/>
      <c r="K674" s="8"/>
      <c r="L674" s="8"/>
      <c r="M674" s="8"/>
      <c r="N674"/>
    </row>
    <row r="675" spans="4:14" x14ac:dyDescent="0.2">
      <c r="D675" s="8"/>
      <c r="E675" s="8"/>
      <c r="F675" s="576"/>
      <c r="G675" s="576"/>
      <c r="H675" s="8"/>
      <c r="I675" s="8"/>
      <c r="J675" s="8"/>
      <c r="K675" s="8"/>
      <c r="L675" s="8"/>
      <c r="M675" s="8"/>
      <c r="N675"/>
    </row>
    <row r="676" spans="4:14" x14ac:dyDescent="0.2">
      <c r="D676" s="8"/>
      <c r="E676" s="8"/>
      <c r="F676" s="576"/>
      <c r="G676" s="576"/>
      <c r="H676" s="8"/>
      <c r="I676" s="8"/>
      <c r="J676" s="8"/>
      <c r="K676" s="8"/>
      <c r="L676" s="8"/>
      <c r="M676" s="8"/>
      <c r="N676"/>
    </row>
    <row r="677" spans="4:14" x14ac:dyDescent="0.2">
      <c r="D677" s="8"/>
      <c r="E677" s="8"/>
      <c r="F677" s="576"/>
      <c r="G677" s="576"/>
      <c r="H677" s="8"/>
      <c r="I677" s="8"/>
      <c r="J677" s="8"/>
      <c r="K677" s="8"/>
      <c r="L677" s="8"/>
      <c r="M677" s="8"/>
      <c r="N677"/>
    </row>
    <row r="678" spans="4:14" x14ac:dyDescent="0.2">
      <c r="D678" s="8"/>
      <c r="E678" s="8"/>
      <c r="F678" s="576"/>
      <c r="G678" s="576"/>
      <c r="H678" s="8"/>
      <c r="I678" s="8"/>
      <c r="J678" s="8"/>
      <c r="K678" s="8"/>
      <c r="L678" s="8"/>
      <c r="M678" s="8"/>
      <c r="N678"/>
    </row>
    <row r="679" spans="4:14" x14ac:dyDescent="0.2">
      <c r="D679" s="8"/>
      <c r="E679" s="8"/>
      <c r="F679" s="576"/>
      <c r="G679" s="576"/>
      <c r="H679" s="8"/>
      <c r="I679" s="8"/>
      <c r="J679" s="8"/>
      <c r="K679" s="8"/>
      <c r="L679" s="8"/>
      <c r="M679" s="8"/>
      <c r="N679"/>
    </row>
    <row r="680" spans="4:14" x14ac:dyDescent="0.2">
      <c r="D680" s="8"/>
      <c r="E680" s="8"/>
      <c r="F680" s="576"/>
      <c r="G680" s="576"/>
      <c r="H680" s="8"/>
      <c r="I680" s="8"/>
      <c r="J680" s="8"/>
      <c r="K680" s="8"/>
      <c r="L680" s="8"/>
      <c r="M680" s="8"/>
      <c r="N680"/>
    </row>
    <row r="681" spans="4:14" x14ac:dyDescent="0.2">
      <c r="D681" s="8"/>
      <c r="E681" s="8"/>
      <c r="F681" s="576"/>
      <c r="G681" s="576"/>
      <c r="H681" s="8"/>
      <c r="I681" s="8"/>
      <c r="J681" s="8"/>
      <c r="K681" s="8"/>
      <c r="L681" s="8"/>
      <c r="M681" s="8"/>
      <c r="N681"/>
    </row>
    <row r="682" spans="4:14" x14ac:dyDescent="0.2">
      <c r="D682" s="8"/>
      <c r="E682" s="8"/>
      <c r="F682" s="576"/>
      <c r="G682" s="576"/>
      <c r="H682" s="8"/>
      <c r="I682" s="8"/>
      <c r="J682" s="8"/>
      <c r="K682" s="8"/>
      <c r="L682" s="8"/>
      <c r="M682" s="8"/>
      <c r="N682"/>
    </row>
    <row r="683" spans="4:14" x14ac:dyDescent="0.2">
      <c r="D683" s="8"/>
      <c r="E683" s="8"/>
      <c r="F683" s="576"/>
      <c r="G683" s="576"/>
      <c r="H683" s="8"/>
      <c r="I683" s="8"/>
      <c r="J683" s="8"/>
      <c r="K683" s="8"/>
      <c r="L683" s="8"/>
      <c r="M683" s="8"/>
      <c r="N683"/>
    </row>
    <row r="684" spans="4:14" x14ac:dyDescent="0.2">
      <c r="D684" s="8"/>
      <c r="E684" s="8"/>
      <c r="F684" s="576"/>
      <c r="G684" s="576"/>
      <c r="H684" s="8"/>
      <c r="I684" s="8"/>
      <c r="J684" s="8"/>
      <c r="K684" s="8"/>
      <c r="L684" s="8"/>
      <c r="M684" s="8"/>
      <c r="N684"/>
    </row>
    <row r="685" spans="4:14" x14ac:dyDescent="0.2">
      <c r="D685" s="8"/>
      <c r="E685" s="8"/>
      <c r="F685" s="576"/>
      <c r="G685" s="576"/>
      <c r="H685" s="8"/>
      <c r="I685" s="8"/>
      <c r="J685" s="8"/>
      <c r="K685" s="8"/>
      <c r="L685" s="8"/>
      <c r="M685" s="8"/>
      <c r="N685"/>
    </row>
    <row r="686" spans="4:14" x14ac:dyDescent="0.2">
      <c r="D686" s="8"/>
      <c r="E686" s="8"/>
      <c r="F686" s="576"/>
      <c r="G686" s="576"/>
      <c r="H686" s="8"/>
      <c r="I686" s="8"/>
      <c r="J686" s="8"/>
      <c r="K686" s="8"/>
      <c r="L686" s="8"/>
      <c r="M686" s="8"/>
      <c r="N686"/>
    </row>
    <row r="687" spans="4:14" x14ac:dyDescent="0.2">
      <c r="D687" s="8"/>
      <c r="E687" s="8"/>
      <c r="F687" s="576"/>
      <c r="G687" s="576"/>
      <c r="H687" s="8"/>
      <c r="I687" s="8"/>
      <c r="J687" s="8"/>
      <c r="K687" s="8"/>
      <c r="L687" s="8"/>
      <c r="M687" s="8"/>
      <c r="N687"/>
    </row>
    <row r="688" spans="4:14" x14ac:dyDescent="0.2">
      <c r="D688" s="8"/>
      <c r="E688" s="8"/>
      <c r="F688" s="576"/>
      <c r="G688" s="576"/>
      <c r="H688" s="8"/>
      <c r="I688" s="8"/>
      <c r="J688" s="8"/>
      <c r="K688" s="8"/>
      <c r="L688" s="8"/>
      <c r="M688" s="8"/>
      <c r="N688"/>
    </row>
    <row r="689" spans="4:14" x14ac:dyDescent="0.2">
      <c r="D689" s="8"/>
      <c r="E689" s="8"/>
      <c r="F689" s="576"/>
      <c r="G689" s="576"/>
      <c r="H689" s="8"/>
      <c r="I689" s="8"/>
      <c r="J689" s="8"/>
      <c r="K689" s="8"/>
      <c r="L689" s="8"/>
      <c r="M689" s="8"/>
      <c r="N689"/>
    </row>
    <row r="690" spans="4:14" x14ac:dyDescent="0.2">
      <c r="D690" s="8"/>
      <c r="E690" s="8"/>
      <c r="F690" s="576"/>
      <c r="G690" s="576"/>
      <c r="H690" s="8"/>
      <c r="I690" s="8"/>
      <c r="J690" s="8"/>
      <c r="K690" s="8"/>
      <c r="L690" s="8"/>
      <c r="M690" s="8"/>
      <c r="N690"/>
    </row>
    <row r="691" spans="4:14" x14ac:dyDescent="0.2">
      <c r="D691" s="8"/>
      <c r="E691" s="8"/>
      <c r="F691" s="576"/>
      <c r="G691" s="576"/>
      <c r="H691" s="8"/>
      <c r="I691" s="8"/>
      <c r="J691" s="8"/>
      <c r="K691" s="8"/>
      <c r="L691" s="8"/>
      <c r="M691" s="8"/>
      <c r="N691"/>
    </row>
    <row r="692" spans="4:14" x14ac:dyDescent="0.2">
      <c r="D692" s="8"/>
      <c r="E692" s="8"/>
      <c r="F692" s="576"/>
      <c r="G692" s="576"/>
      <c r="H692" s="8"/>
      <c r="I692" s="8"/>
      <c r="J692" s="8"/>
      <c r="K692" s="8"/>
      <c r="L692" s="8"/>
      <c r="M692" s="8"/>
      <c r="N692"/>
    </row>
    <row r="693" spans="4:14" x14ac:dyDescent="0.2">
      <c r="D693" s="8"/>
      <c r="E693" s="8"/>
      <c r="F693" s="576"/>
      <c r="G693" s="576"/>
      <c r="H693" s="8"/>
      <c r="I693" s="8"/>
      <c r="J693" s="8"/>
      <c r="K693" s="8"/>
      <c r="L693" s="8"/>
      <c r="M693" s="8"/>
      <c r="N693"/>
    </row>
    <row r="694" spans="4:14" x14ac:dyDescent="0.2">
      <c r="D694" s="8"/>
      <c r="E694" s="8"/>
      <c r="F694" s="576"/>
      <c r="G694" s="576"/>
      <c r="H694" s="8"/>
      <c r="I694" s="8"/>
      <c r="J694" s="8"/>
      <c r="K694" s="8"/>
      <c r="L694" s="8"/>
      <c r="M694" s="8"/>
      <c r="N694"/>
    </row>
    <row r="695" spans="4:14" x14ac:dyDescent="0.2">
      <c r="D695" s="8"/>
      <c r="E695" s="8"/>
      <c r="F695" s="576"/>
      <c r="G695" s="576"/>
      <c r="H695" s="8"/>
      <c r="I695" s="8"/>
      <c r="J695" s="8"/>
      <c r="K695" s="8"/>
      <c r="L695" s="8"/>
      <c r="M695" s="8"/>
      <c r="N695"/>
    </row>
    <row r="696" spans="4:14" x14ac:dyDescent="0.2">
      <c r="D696" s="8"/>
      <c r="E696" s="8"/>
      <c r="F696" s="576"/>
      <c r="G696" s="576"/>
      <c r="H696" s="8"/>
      <c r="I696" s="8"/>
      <c r="J696" s="8"/>
      <c r="K696" s="8"/>
      <c r="L696" s="8"/>
      <c r="M696" s="8"/>
      <c r="N696"/>
    </row>
    <row r="697" spans="4:14" x14ac:dyDescent="0.2">
      <c r="D697" s="8"/>
      <c r="E697" s="8"/>
      <c r="F697" s="576"/>
      <c r="G697" s="576"/>
      <c r="H697" s="8"/>
      <c r="I697" s="8"/>
      <c r="J697" s="8"/>
      <c r="K697" s="8"/>
      <c r="L697" s="8"/>
      <c r="M697" s="8"/>
      <c r="N697"/>
    </row>
    <row r="698" spans="4:14" x14ac:dyDescent="0.2">
      <c r="D698" s="8"/>
      <c r="E698" s="8"/>
      <c r="F698" s="576"/>
      <c r="G698" s="576"/>
      <c r="H698" s="8"/>
      <c r="I698" s="8"/>
      <c r="J698" s="8"/>
      <c r="K698" s="8"/>
      <c r="L698" s="8"/>
      <c r="M698" s="8"/>
      <c r="N698"/>
    </row>
    <row r="699" spans="4:14" x14ac:dyDescent="0.2">
      <c r="D699" s="8"/>
      <c r="E699" s="8"/>
      <c r="F699" s="576"/>
      <c r="G699" s="576"/>
      <c r="H699" s="8"/>
      <c r="I699" s="8"/>
      <c r="J699" s="8"/>
      <c r="K699" s="8"/>
      <c r="L699" s="8"/>
      <c r="M699" s="8"/>
      <c r="N699"/>
    </row>
    <row r="700" spans="4:14" x14ac:dyDescent="0.2">
      <c r="D700" s="8"/>
      <c r="E700" s="8"/>
      <c r="F700" s="576"/>
      <c r="G700" s="576"/>
      <c r="H700" s="8"/>
      <c r="I700" s="8"/>
      <c r="J700" s="8"/>
      <c r="K700" s="8"/>
      <c r="L700" s="8"/>
      <c r="M700" s="8"/>
      <c r="N700"/>
    </row>
    <row r="701" spans="4:14" x14ac:dyDescent="0.2">
      <c r="D701" s="8"/>
      <c r="E701" s="8"/>
      <c r="F701" s="576"/>
      <c r="G701" s="576"/>
      <c r="H701" s="8"/>
      <c r="I701" s="8"/>
      <c r="J701" s="8"/>
      <c r="K701" s="8"/>
      <c r="L701" s="8"/>
      <c r="M701" s="8"/>
      <c r="N701"/>
    </row>
    <row r="702" spans="4:14" x14ac:dyDescent="0.2">
      <c r="D702" s="8"/>
      <c r="E702" s="8"/>
      <c r="F702" s="576"/>
      <c r="G702" s="576"/>
      <c r="H702" s="8"/>
      <c r="I702" s="8"/>
      <c r="J702" s="8"/>
      <c r="K702" s="8"/>
      <c r="L702" s="8"/>
      <c r="M702" s="8"/>
      <c r="N702"/>
    </row>
    <row r="703" spans="4:14" x14ac:dyDescent="0.2">
      <c r="D703" s="8"/>
      <c r="E703" s="8"/>
      <c r="F703" s="576"/>
      <c r="G703" s="576"/>
      <c r="H703" s="8"/>
      <c r="I703" s="8"/>
      <c r="J703" s="8"/>
      <c r="K703" s="8"/>
      <c r="L703" s="8"/>
      <c r="M703" s="8"/>
      <c r="N703"/>
    </row>
    <row r="704" spans="4:14" x14ac:dyDescent="0.2">
      <c r="D704" s="8"/>
      <c r="E704" s="8"/>
      <c r="F704" s="576"/>
      <c r="G704" s="576"/>
      <c r="H704" s="8"/>
      <c r="I704" s="8"/>
      <c r="J704" s="8"/>
      <c r="K704" s="8"/>
      <c r="L704" s="8"/>
      <c r="M704" s="8"/>
      <c r="N704"/>
    </row>
    <row r="705" spans="4:14" x14ac:dyDescent="0.2">
      <c r="D705" s="8"/>
      <c r="E705" s="8"/>
      <c r="F705" s="576"/>
      <c r="G705" s="576"/>
      <c r="H705" s="8"/>
      <c r="I705" s="8"/>
      <c r="J705" s="8"/>
      <c r="K705" s="8"/>
      <c r="L705" s="8"/>
      <c r="M705" s="8"/>
      <c r="N705"/>
    </row>
    <row r="706" spans="4:14" x14ac:dyDescent="0.2">
      <c r="D706" s="8"/>
      <c r="E706" s="8"/>
      <c r="F706" s="576"/>
      <c r="G706" s="576"/>
      <c r="H706" s="8"/>
      <c r="I706" s="8"/>
      <c r="J706" s="8"/>
      <c r="K706" s="8"/>
      <c r="L706" s="8"/>
      <c r="M706" s="8"/>
      <c r="N706"/>
    </row>
    <row r="707" spans="4:14" x14ac:dyDescent="0.2">
      <c r="D707" s="8"/>
      <c r="E707" s="8"/>
      <c r="F707" s="576"/>
      <c r="G707" s="576"/>
      <c r="H707" s="8"/>
      <c r="I707" s="8"/>
      <c r="J707" s="8"/>
      <c r="K707" s="8"/>
      <c r="L707" s="8"/>
      <c r="M707" s="8"/>
      <c r="N707"/>
    </row>
    <row r="708" spans="4:14" x14ac:dyDescent="0.2">
      <c r="D708" s="8"/>
      <c r="E708" s="8"/>
      <c r="F708" s="576"/>
      <c r="G708" s="576"/>
      <c r="H708" s="8"/>
      <c r="I708" s="8"/>
      <c r="J708" s="8"/>
      <c r="K708" s="8"/>
      <c r="L708" s="8"/>
      <c r="M708" s="8"/>
      <c r="N708"/>
    </row>
    <row r="709" spans="4:14" x14ac:dyDescent="0.2">
      <c r="D709" s="8"/>
      <c r="E709" s="8"/>
      <c r="F709" s="576"/>
      <c r="G709" s="576"/>
      <c r="H709" s="8"/>
      <c r="I709" s="8"/>
      <c r="J709" s="8"/>
      <c r="K709" s="8"/>
      <c r="L709" s="8"/>
      <c r="M709" s="8"/>
      <c r="N709"/>
    </row>
    <row r="710" spans="4:14" x14ac:dyDescent="0.2">
      <c r="D710" s="8"/>
      <c r="E710" s="8"/>
      <c r="F710" s="576"/>
      <c r="G710" s="576"/>
      <c r="H710" s="8"/>
      <c r="I710" s="8"/>
      <c r="J710" s="8"/>
      <c r="K710" s="8"/>
      <c r="L710" s="8"/>
      <c r="M710" s="8"/>
      <c r="N710"/>
    </row>
    <row r="711" spans="4:14" x14ac:dyDescent="0.2">
      <c r="D711" s="8"/>
      <c r="E711" s="8"/>
      <c r="F711" s="576"/>
      <c r="G711" s="576"/>
      <c r="H711" s="8"/>
      <c r="I711" s="8"/>
      <c r="J711" s="8"/>
      <c r="K711" s="8"/>
      <c r="L711" s="8"/>
      <c r="M711" s="8"/>
      <c r="N711"/>
    </row>
    <row r="712" spans="4:14" x14ac:dyDescent="0.2">
      <c r="D712" s="8"/>
      <c r="E712" s="8"/>
      <c r="F712" s="576"/>
      <c r="G712" s="576"/>
      <c r="H712" s="8"/>
      <c r="I712" s="8"/>
      <c r="J712" s="8"/>
      <c r="K712" s="8"/>
      <c r="L712" s="8"/>
      <c r="M712" s="8"/>
      <c r="N712"/>
    </row>
    <row r="713" spans="4:14" x14ac:dyDescent="0.2">
      <c r="D713" s="8"/>
      <c r="E713" s="8"/>
      <c r="F713" s="576"/>
      <c r="G713" s="576"/>
      <c r="H713" s="8"/>
      <c r="I713" s="8"/>
      <c r="J713" s="8"/>
      <c r="K713" s="8"/>
      <c r="L713" s="8"/>
      <c r="M713" s="8"/>
      <c r="N713"/>
    </row>
    <row r="714" spans="4:14" x14ac:dyDescent="0.2">
      <c r="D714" s="8"/>
      <c r="E714" s="8"/>
      <c r="F714" s="576"/>
      <c r="G714" s="576"/>
      <c r="H714" s="8"/>
      <c r="I714" s="8"/>
      <c r="J714" s="8"/>
      <c r="K714" s="8"/>
      <c r="L714" s="8"/>
      <c r="M714" s="8"/>
      <c r="N714"/>
    </row>
    <row r="715" spans="4:14" x14ac:dyDescent="0.2">
      <c r="D715" s="8"/>
      <c r="E715" s="8"/>
      <c r="F715" s="576"/>
      <c r="G715" s="576"/>
      <c r="H715" s="8"/>
      <c r="I715" s="8"/>
      <c r="J715" s="8"/>
      <c r="K715" s="8"/>
      <c r="L715" s="8"/>
      <c r="M715" s="8"/>
      <c r="N715"/>
    </row>
    <row r="716" spans="4:14" x14ac:dyDescent="0.2">
      <c r="D716" s="8"/>
      <c r="E716" s="8"/>
      <c r="F716" s="576"/>
      <c r="G716" s="576"/>
      <c r="H716" s="8"/>
      <c r="I716" s="8"/>
      <c r="J716" s="8"/>
      <c r="K716" s="8"/>
      <c r="L716" s="8"/>
      <c r="M716" s="8"/>
      <c r="N716"/>
    </row>
    <row r="717" spans="4:14" x14ac:dyDescent="0.2">
      <c r="D717" s="8"/>
      <c r="E717" s="8"/>
      <c r="F717" s="576"/>
      <c r="G717" s="576"/>
      <c r="H717" s="8"/>
      <c r="I717" s="8"/>
      <c r="J717" s="8"/>
      <c r="K717" s="8"/>
      <c r="L717" s="8"/>
      <c r="M717" s="8"/>
      <c r="N717"/>
    </row>
    <row r="718" spans="4:14" x14ac:dyDescent="0.2">
      <c r="D718" s="8"/>
      <c r="E718" s="8"/>
      <c r="F718" s="576"/>
      <c r="G718" s="576"/>
      <c r="H718" s="8"/>
      <c r="I718" s="8"/>
      <c r="J718" s="8"/>
      <c r="K718" s="8"/>
      <c r="L718" s="8"/>
      <c r="M718" s="8"/>
      <c r="N718"/>
    </row>
    <row r="719" spans="4:14" x14ac:dyDescent="0.2">
      <c r="D719" s="8"/>
      <c r="E719" s="8"/>
      <c r="F719" s="576"/>
      <c r="G719" s="576"/>
      <c r="H719" s="8"/>
      <c r="I719" s="8"/>
      <c r="J719" s="8"/>
      <c r="K719" s="8"/>
      <c r="L719" s="8"/>
      <c r="M719" s="8"/>
      <c r="N719"/>
    </row>
    <row r="720" spans="4:14" x14ac:dyDescent="0.2">
      <c r="D720" s="8"/>
      <c r="E720" s="8"/>
      <c r="F720" s="576"/>
      <c r="G720" s="576"/>
      <c r="H720" s="8"/>
      <c r="I720" s="8"/>
      <c r="J720" s="8"/>
      <c r="K720" s="8"/>
      <c r="L720" s="8"/>
      <c r="M720" s="8"/>
      <c r="N720"/>
    </row>
    <row r="721" spans="4:14" x14ac:dyDescent="0.2">
      <c r="D721" s="8"/>
      <c r="E721" s="8"/>
      <c r="F721" s="576"/>
      <c r="G721" s="576"/>
      <c r="H721" s="8"/>
      <c r="I721" s="8"/>
      <c r="J721" s="8"/>
      <c r="K721" s="8"/>
      <c r="L721" s="8"/>
      <c r="M721" s="8"/>
      <c r="N721"/>
    </row>
    <row r="722" spans="4:14" x14ac:dyDescent="0.2">
      <c r="D722" s="8"/>
      <c r="E722" s="8"/>
      <c r="F722" s="576"/>
      <c r="G722" s="576"/>
      <c r="H722" s="8"/>
      <c r="I722" s="8"/>
      <c r="J722" s="8"/>
      <c r="K722" s="8"/>
      <c r="L722" s="8"/>
      <c r="M722" s="8"/>
      <c r="N722"/>
    </row>
    <row r="723" spans="4:14" x14ac:dyDescent="0.2">
      <c r="D723" s="8"/>
      <c r="E723" s="8"/>
      <c r="F723" s="576"/>
      <c r="G723" s="576"/>
      <c r="H723" s="8"/>
      <c r="I723" s="8"/>
      <c r="J723" s="8"/>
      <c r="K723" s="8"/>
      <c r="L723" s="8"/>
      <c r="M723" s="8"/>
      <c r="N723"/>
    </row>
    <row r="724" spans="4:14" x14ac:dyDescent="0.2">
      <c r="D724" s="8"/>
      <c r="E724" s="8"/>
      <c r="F724" s="576"/>
      <c r="G724" s="576"/>
      <c r="H724" s="8"/>
      <c r="I724" s="8"/>
      <c r="J724" s="8"/>
      <c r="K724" s="8"/>
      <c r="L724" s="8"/>
      <c r="M724" s="8"/>
      <c r="N724"/>
    </row>
    <row r="725" spans="4:14" x14ac:dyDescent="0.2">
      <c r="D725" s="8"/>
      <c r="E725" s="8"/>
      <c r="F725" s="576"/>
      <c r="G725" s="576"/>
      <c r="H725" s="8"/>
      <c r="I725" s="8"/>
      <c r="J725" s="8"/>
      <c r="K725" s="8"/>
      <c r="L725" s="8"/>
      <c r="M725" s="8"/>
      <c r="N725"/>
    </row>
    <row r="726" spans="4:14" x14ac:dyDescent="0.2">
      <c r="D726" s="8"/>
      <c r="E726" s="8"/>
      <c r="F726" s="576"/>
      <c r="G726" s="576"/>
      <c r="H726" s="8"/>
      <c r="I726" s="8"/>
      <c r="J726" s="8"/>
      <c r="K726" s="8"/>
      <c r="L726" s="8"/>
      <c r="M726" s="8"/>
      <c r="N726"/>
    </row>
    <row r="727" spans="4:14" x14ac:dyDescent="0.2">
      <c r="D727" s="8"/>
      <c r="E727" s="8"/>
      <c r="F727" s="576"/>
      <c r="G727" s="576"/>
      <c r="H727" s="8"/>
      <c r="I727" s="8"/>
      <c r="J727" s="8"/>
      <c r="K727" s="8"/>
      <c r="L727" s="8"/>
      <c r="M727" s="8"/>
      <c r="N727"/>
    </row>
    <row r="728" spans="4:14" x14ac:dyDescent="0.2">
      <c r="D728" s="8"/>
      <c r="E728" s="8"/>
      <c r="F728" s="576"/>
      <c r="G728" s="576"/>
      <c r="H728" s="8"/>
      <c r="I728" s="8"/>
      <c r="J728" s="8"/>
      <c r="K728" s="8"/>
      <c r="L728" s="8"/>
      <c r="M728" s="8"/>
      <c r="N728"/>
    </row>
    <row r="729" spans="4:14" x14ac:dyDescent="0.2">
      <c r="D729" s="8"/>
      <c r="E729" s="8"/>
      <c r="F729" s="576"/>
      <c r="G729" s="576"/>
      <c r="H729" s="8"/>
      <c r="I729" s="8"/>
      <c r="J729" s="8"/>
      <c r="K729" s="8"/>
      <c r="L729" s="8"/>
      <c r="M729" s="8"/>
      <c r="N729"/>
    </row>
    <row r="730" spans="4:14" x14ac:dyDescent="0.2">
      <c r="D730" s="8"/>
      <c r="E730" s="8"/>
      <c r="F730" s="576"/>
      <c r="G730" s="576"/>
      <c r="H730" s="8"/>
      <c r="I730" s="8"/>
      <c r="J730" s="8"/>
      <c r="K730" s="8"/>
      <c r="L730" s="8"/>
      <c r="M730" s="8"/>
      <c r="N730"/>
    </row>
    <row r="731" spans="4:14" x14ac:dyDescent="0.2">
      <c r="D731" s="8"/>
      <c r="E731" s="8"/>
      <c r="F731" s="576"/>
      <c r="G731" s="576"/>
      <c r="H731" s="8"/>
      <c r="I731" s="8"/>
      <c r="J731" s="8"/>
      <c r="K731" s="8"/>
      <c r="L731" s="8"/>
      <c r="M731" s="8"/>
      <c r="N731"/>
    </row>
    <row r="732" spans="4:14" x14ac:dyDescent="0.2">
      <c r="D732" s="8"/>
      <c r="E732" s="8"/>
      <c r="F732" s="576"/>
      <c r="G732" s="576"/>
      <c r="H732" s="8"/>
      <c r="I732" s="8"/>
      <c r="J732" s="8"/>
      <c r="K732" s="8"/>
      <c r="L732" s="8"/>
      <c r="M732" s="8"/>
      <c r="N732"/>
    </row>
    <row r="733" spans="4:14" x14ac:dyDescent="0.2">
      <c r="D733" s="8"/>
      <c r="E733" s="8"/>
      <c r="F733" s="576"/>
      <c r="G733" s="576"/>
      <c r="H733" s="8"/>
      <c r="I733" s="8"/>
      <c r="J733" s="8"/>
      <c r="K733" s="8"/>
      <c r="L733" s="8"/>
      <c r="M733" s="8"/>
      <c r="N733"/>
    </row>
    <row r="734" spans="4:14" x14ac:dyDescent="0.2">
      <c r="D734" s="8"/>
      <c r="E734" s="8"/>
      <c r="F734" s="576"/>
      <c r="G734" s="576"/>
      <c r="H734" s="8"/>
      <c r="I734" s="8"/>
      <c r="J734" s="8"/>
      <c r="K734" s="8"/>
      <c r="L734" s="8"/>
      <c r="M734" s="8"/>
      <c r="N734"/>
    </row>
    <row r="735" spans="4:14" x14ac:dyDescent="0.2">
      <c r="D735" s="8"/>
      <c r="E735" s="8"/>
      <c r="F735" s="576"/>
      <c r="G735" s="576"/>
      <c r="H735" s="8"/>
      <c r="I735" s="8"/>
      <c r="J735" s="8"/>
      <c r="K735" s="8"/>
      <c r="L735" s="8"/>
      <c r="M735" s="8"/>
      <c r="N735"/>
    </row>
    <row r="736" spans="4:14" x14ac:dyDescent="0.2">
      <c r="D736" s="8"/>
      <c r="E736" s="8"/>
      <c r="F736" s="576"/>
      <c r="G736" s="576"/>
      <c r="H736" s="8"/>
      <c r="I736" s="8"/>
      <c r="J736" s="8"/>
      <c r="K736" s="8"/>
      <c r="L736" s="8"/>
      <c r="M736" s="8"/>
      <c r="N736"/>
    </row>
    <row r="737" spans="4:14" x14ac:dyDescent="0.2">
      <c r="D737" s="8"/>
      <c r="E737" s="8"/>
      <c r="F737" s="576"/>
      <c r="G737" s="576"/>
      <c r="H737" s="8"/>
      <c r="I737" s="8"/>
      <c r="J737" s="8"/>
      <c r="K737" s="8"/>
      <c r="L737" s="8"/>
      <c r="M737" s="8"/>
      <c r="N737"/>
    </row>
    <row r="738" spans="4:14" x14ac:dyDescent="0.2">
      <c r="D738" s="8"/>
      <c r="E738" s="8"/>
      <c r="F738" s="576"/>
      <c r="G738" s="576"/>
      <c r="H738" s="8"/>
      <c r="I738" s="8"/>
      <c r="J738" s="8"/>
      <c r="K738" s="8"/>
      <c r="L738" s="8"/>
      <c r="M738" s="8"/>
      <c r="N738"/>
    </row>
    <row r="739" spans="4:14" x14ac:dyDescent="0.2">
      <c r="D739" s="8"/>
      <c r="E739" s="8"/>
      <c r="F739" s="576"/>
      <c r="G739" s="576"/>
      <c r="H739" s="8"/>
      <c r="I739" s="8"/>
      <c r="J739" s="8"/>
      <c r="K739" s="8"/>
      <c r="L739" s="8"/>
      <c r="M739" s="8"/>
      <c r="N739"/>
    </row>
    <row r="740" spans="4:14" x14ac:dyDescent="0.2">
      <c r="D740" s="8"/>
      <c r="E740" s="8"/>
      <c r="F740" s="576"/>
      <c r="G740" s="576"/>
      <c r="H740" s="8"/>
      <c r="I740" s="8"/>
      <c r="J740" s="8"/>
      <c r="K740" s="8"/>
      <c r="L740" s="8"/>
      <c r="M740" s="8"/>
      <c r="N740"/>
    </row>
    <row r="741" spans="4:14" x14ac:dyDescent="0.2">
      <c r="D741" s="8"/>
      <c r="E741" s="8"/>
      <c r="F741" s="576"/>
      <c r="G741" s="576"/>
      <c r="H741" s="8"/>
      <c r="I741" s="8"/>
      <c r="J741" s="8"/>
      <c r="K741" s="8"/>
      <c r="L741" s="8"/>
      <c r="M741" s="8"/>
      <c r="N741"/>
    </row>
    <row r="742" spans="4:14" x14ac:dyDescent="0.2">
      <c r="D742" s="8"/>
      <c r="E742" s="8"/>
      <c r="F742" s="576"/>
      <c r="G742" s="576"/>
      <c r="H742" s="8"/>
      <c r="I742" s="8"/>
      <c r="J742" s="8"/>
      <c r="K742" s="8"/>
      <c r="L742" s="8"/>
      <c r="M742" s="8"/>
      <c r="N742"/>
    </row>
    <row r="743" spans="4:14" x14ac:dyDescent="0.2">
      <c r="D743" s="8"/>
      <c r="E743" s="8"/>
      <c r="F743" s="576"/>
      <c r="G743" s="576"/>
      <c r="H743" s="8"/>
      <c r="I743" s="8"/>
      <c r="J743" s="8"/>
      <c r="K743" s="8"/>
      <c r="L743" s="8"/>
      <c r="M743" s="8"/>
      <c r="N743"/>
    </row>
    <row r="744" spans="4:14" x14ac:dyDescent="0.2">
      <c r="D744" s="8"/>
      <c r="E744" s="8"/>
      <c r="F744" s="576"/>
      <c r="G744" s="576"/>
      <c r="H744" s="8"/>
      <c r="I744" s="8"/>
      <c r="J744" s="8"/>
      <c r="K744" s="8"/>
      <c r="L744" s="8"/>
      <c r="M744" s="8"/>
      <c r="N744"/>
    </row>
    <row r="745" spans="4:14" x14ac:dyDescent="0.2">
      <c r="D745" s="8"/>
      <c r="E745" s="8"/>
      <c r="F745" s="576"/>
      <c r="G745" s="576"/>
      <c r="H745" s="8"/>
      <c r="I745" s="8"/>
      <c r="J745" s="8"/>
      <c r="K745" s="8"/>
      <c r="L745" s="8"/>
      <c r="M745" s="8"/>
      <c r="N745"/>
    </row>
    <row r="746" spans="4:14" x14ac:dyDescent="0.2">
      <c r="D746" s="8"/>
      <c r="E746" s="8"/>
      <c r="F746" s="576"/>
      <c r="G746" s="576"/>
      <c r="H746" s="8"/>
      <c r="I746" s="8"/>
      <c r="J746" s="8"/>
      <c r="K746" s="8"/>
      <c r="L746" s="8"/>
      <c r="M746" s="8"/>
      <c r="N746"/>
    </row>
    <row r="747" spans="4:14" x14ac:dyDescent="0.2">
      <c r="D747" s="8"/>
      <c r="E747" s="8"/>
      <c r="F747" s="576"/>
      <c r="G747" s="576"/>
      <c r="H747" s="8"/>
      <c r="I747" s="8"/>
      <c r="J747" s="8"/>
      <c r="K747" s="8"/>
      <c r="L747" s="8"/>
      <c r="M747" s="8"/>
      <c r="N747"/>
    </row>
    <row r="748" spans="4:14" x14ac:dyDescent="0.2">
      <c r="D748" s="8"/>
      <c r="E748" s="8"/>
      <c r="F748" s="576"/>
      <c r="G748" s="576"/>
      <c r="H748" s="8"/>
      <c r="I748" s="8"/>
      <c r="J748" s="8"/>
      <c r="K748" s="8"/>
      <c r="L748" s="8"/>
      <c r="M748" s="8"/>
      <c r="N748"/>
    </row>
    <row r="749" spans="4:14" x14ac:dyDescent="0.2">
      <c r="D749" s="8"/>
      <c r="E749" s="8"/>
      <c r="F749" s="576"/>
      <c r="G749" s="576"/>
      <c r="H749" s="8"/>
      <c r="I749" s="8"/>
      <c r="J749" s="8"/>
      <c r="K749" s="8"/>
      <c r="L749" s="8"/>
      <c r="M749" s="8"/>
      <c r="N749"/>
    </row>
    <row r="750" spans="4:14" x14ac:dyDescent="0.2">
      <c r="D750" s="8"/>
      <c r="E750" s="8"/>
      <c r="F750" s="576"/>
      <c r="G750" s="576"/>
      <c r="H750" s="8"/>
      <c r="I750" s="8"/>
      <c r="J750" s="8"/>
      <c r="K750" s="8"/>
      <c r="L750" s="8"/>
      <c r="M750" s="8"/>
      <c r="N750"/>
    </row>
    <row r="751" spans="4:14" x14ac:dyDescent="0.2">
      <c r="D751" s="8"/>
      <c r="E751" s="8"/>
      <c r="F751" s="576"/>
      <c r="G751" s="576"/>
      <c r="H751" s="8"/>
      <c r="I751" s="8"/>
      <c r="J751" s="8"/>
      <c r="K751" s="8"/>
      <c r="L751" s="8"/>
      <c r="M751" s="8"/>
      <c r="N751"/>
    </row>
    <row r="752" spans="4:14" x14ac:dyDescent="0.2">
      <c r="D752" s="8"/>
      <c r="E752" s="8"/>
      <c r="F752" s="576"/>
      <c r="G752" s="576"/>
      <c r="H752" s="8"/>
      <c r="I752" s="8"/>
      <c r="J752" s="8"/>
      <c r="K752" s="8"/>
      <c r="L752" s="8"/>
      <c r="M752" s="8"/>
      <c r="N752"/>
    </row>
    <row r="753" spans="4:14" x14ac:dyDescent="0.2">
      <c r="D753" s="8"/>
      <c r="E753" s="8"/>
      <c r="F753" s="576"/>
      <c r="G753" s="576"/>
      <c r="H753" s="8"/>
      <c r="I753" s="8"/>
      <c r="J753" s="8"/>
      <c r="K753" s="8"/>
      <c r="L753" s="8"/>
      <c r="M753" s="8"/>
      <c r="N753"/>
    </row>
    <row r="754" spans="4:14" x14ac:dyDescent="0.2">
      <c r="D754" s="8"/>
      <c r="E754" s="8"/>
      <c r="F754" s="576"/>
      <c r="G754" s="576"/>
      <c r="H754" s="8"/>
      <c r="I754" s="8"/>
      <c r="J754" s="8"/>
      <c r="K754" s="8"/>
      <c r="L754" s="8"/>
      <c r="M754" s="8"/>
      <c r="N754"/>
    </row>
    <row r="755" spans="4:14" x14ac:dyDescent="0.2">
      <c r="D755" s="8"/>
      <c r="E755" s="8"/>
      <c r="F755" s="576"/>
      <c r="G755" s="576"/>
      <c r="H755" s="8"/>
      <c r="I755" s="8"/>
      <c r="J755" s="8"/>
      <c r="K755" s="8"/>
      <c r="L755" s="8"/>
      <c r="M755" s="8"/>
      <c r="N755"/>
    </row>
    <row r="756" spans="4:14" x14ac:dyDescent="0.2">
      <c r="D756" s="8"/>
      <c r="E756" s="8"/>
      <c r="F756" s="576"/>
      <c r="G756" s="576"/>
      <c r="H756" s="8"/>
      <c r="I756" s="8"/>
      <c r="J756" s="8"/>
      <c r="K756" s="8"/>
      <c r="L756" s="8"/>
      <c r="M756" s="8"/>
      <c r="N756"/>
    </row>
    <row r="757" spans="4:14" x14ac:dyDescent="0.2">
      <c r="D757" s="8"/>
      <c r="E757" s="8"/>
      <c r="F757" s="576"/>
      <c r="G757" s="576"/>
      <c r="H757" s="8"/>
      <c r="I757" s="8"/>
      <c r="J757" s="8"/>
      <c r="K757" s="8"/>
      <c r="L757" s="8"/>
      <c r="M757" s="8"/>
      <c r="N757"/>
    </row>
    <row r="758" spans="4:14" x14ac:dyDescent="0.2">
      <c r="D758" s="8"/>
      <c r="E758" s="8"/>
      <c r="F758" s="576"/>
      <c r="G758" s="576"/>
      <c r="H758" s="8"/>
      <c r="I758" s="8"/>
      <c r="J758" s="8"/>
      <c r="K758" s="8"/>
      <c r="L758" s="8"/>
      <c r="M758" s="8"/>
      <c r="N758"/>
    </row>
    <row r="759" spans="4:14" x14ac:dyDescent="0.2">
      <c r="D759" s="8"/>
      <c r="E759" s="8"/>
      <c r="F759" s="576"/>
      <c r="G759" s="576"/>
      <c r="H759" s="8"/>
      <c r="I759" s="8"/>
      <c r="J759" s="8"/>
      <c r="K759" s="8"/>
      <c r="L759" s="8"/>
      <c r="M759" s="8"/>
      <c r="N759"/>
    </row>
    <row r="760" spans="4:14" x14ac:dyDescent="0.2">
      <c r="D760" s="8"/>
      <c r="E760" s="8"/>
      <c r="F760" s="576"/>
      <c r="G760" s="576"/>
      <c r="H760" s="8"/>
      <c r="I760" s="8"/>
      <c r="J760" s="8"/>
      <c r="K760" s="8"/>
      <c r="L760" s="8"/>
      <c r="M760" s="8"/>
      <c r="N760"/>
    </row>
    <row r="761" spans="4:14" x14ac:dyDescent="0.2">
      <c r="D761" s="8"/>
      <c r="E761" s="8"/>
      <c r="F761" s="576"/>
      <c r="G761" s="576"/>
      <c r="H761" s="8"/>
      <c r="I761" s="8"/>
      <c r="J761" s="8"/>
      <c r="K761" s="8"/>
      <c r="L761" s="8"/>
      <c r="M761" s="8"/>
      <c r="N761"/>
    </row>
    <row r="762" spans="4:14" x14ac:dyDescent="0.2">
      <c r="D762" s="8"/>
      <c r="E762" s="8"/>
      <c r="F762" s="576"/>
      <c r="G762" s="576"/>
      <c r="H762" s="8"/>
      <c r="I762" s="8"/>
      <c r="J762" s="8"/>
      <c r="K762" s="8"/>
      <c r="L762" s="8"/>
      <c r="M762" s="8"/>
      <c r="N762"/>
    </row>
    <row r="763" spans="4:14" x14ac:dyDescent="0.2">
      <c r="D763" s="8"/>
      <c r="E763" s="8"/>
      <c r="F763" s="576"/>
      <c r="G763" s="576"/>
      <c r="H763" s="8"/>
      <c r="I763" s="8"/>
      <c r="J763" s="8"/>
      <c r="K763" s="8"/>
      <c r="L763" s="8"/>
      <c r="M763" s="8"/>
      <c r="N763"/>
    </row>
    <row r="764" spans="4:14" x14ac:dyDescent="0.2">
      <c r="D764" s="8"/>
      <c r="E764" s="8"/>
      <c r="F764" s="576"/>
      <c r="G764" s="576"/>
      <c r="H764" s="8"/>
      <c r="I764" s="8"/>
      <c r="J764" s="8"/>
      <c r="K764" s="8"/>
      <c r="L764" s="8"/>
      <c r="M764" s="8"/>
      <c r="N764"/>
    </row>
    <row r="765" spans="4:14" x14ac:dyDescent="0.2">
      <c r="D765" s="8"/>
      <c r="E765" s="8"/>
      <c r="F765" s="576"/>
      <c r="G765" s="576"/>
      <c r="H765" s="8"/>
      <c r="I765" s="8"/>
      <c r="J765" s="8"/>
      <c r="K765" s="8"/>
      <c r="L765" s="8"/>
      <c r="M765" s="8"/>
      <c r="N765"/>
    </row>
    <row r="766" spans="4:14" x14ac:dyDescent="0.2">
      <c r="D766" s="8"/>
      <c r="E766" s="8"/>
      <c r="F766" s="576"/>
      <c r="G766" s="576"/>
      <c r="H766" s="8"/>
      <c r="I766" s="8"/>
      <c r="J766" s="8"/>
      <c r="K766" s="8"/>
      <c r="L766" s="8"/>
      <c r="M766" s="8"/>
      <c r="N766"/>
    </row>
    <row r="767" spans="4:14" x14ac:dyDescent="0.2">
      <c r="D767" s="8"/>
      <c r="E767" s="8"/>
      <c r="F767" s="576"/>
      <c r="G767" s="576"/>
      <c r="H767" s="8"/>
      <c r="I767" s="8"/>
      <c r="J767" s="8"/>
      <c r="K767" s="8"/>
      <c r="L767" s="8"/>
      <c r="M767" s="8"/>
      <c r="N767"/>
    </row>
    <row r="768" spans="4:14" x14ac:dyDescent="0.2">
      <c r="D768" s="8"/>
      <c r="E768" s="8"/>
      <c r="F768" s="576"/>
      <c r="G768" s="576"/>
      <c r="H768" s="8"/>
      <c r="I768" s="8"/>
      <c r="J768" s="8"/>
      <c r="K768" s="8"/>
      <c r="L768" s="8"/>
      <c r="M768" s="8"/>
      <c r="N768"/>
    </row>
    <row r="769" spans="4:14" x14ac:dyDescent="0.2">
      <c r="D769" s="8"/>
      <c r="E769" s="8"/>
      <c r="F769" s="576"/>
      <c r="G769" s="576"/>
      <c r="H769" s="8"/>
      <c r="I769" s="8"/>
      <c r="J769" s="8"/>
      <c r="K769" s="8"/>
      <c r="L769" s="8"/>
      <c r="M769" s="8"/>
      <c r="N769"/>
    </row>
    <row r="770" spans="4:14" x14ac:dyDescent="0.2">
      <c r="D770" s="8"/>
      <c r="E770" s="8"/>
      <c r="F770" s="576"/>
      <c r="G770" s="576"/>
      <c r="H770" s="8"/>
      <c r="I770" s="8"/>
      <c r="J770" s="8"/>
      <c r="K770" s="8"/>
      <c r="L770" s="8"/>
      <c r="M770" s="8"/>
      <c r="N770"/>
    </row>
    <row r="771" spans="4:14" x14ac:dyDescent="0.2">
      <c r="D771" s="8"/>
      <c r="E771" s="8"/>
      <c r="F771" s="576"/>
      <c r="G771" s="576"/>
      <c r="H771" s="8"/>
      <c r="I771" s="8"/>
      <c r="J771" s="8"/>
      <c r="K771" s="8"/>
      <c r="L771" s="8"/>
      <c r="M771" s="8"/>
      <c r="N771"/>
    </row>
    <row r="772" spans="4:14" x14ac:dyDescent="0.2">
      <c r="D772" s="8"/>
      <c r="E772" s="8"/>
      <c r="F772" s="576"/>
      <c r="G772" s="576"/>
      <c r="H772" s="8"/>
      <c r="I772" s="8"/>
      <c r="J772" s="8"/>
      <c r="K772" s="8"/>
      <c r="L772" s="8"/>
      <c r="M772" s="8"/>
      <c r="N772"/>
    </row>
    <row r="773" spans="4:14" x14ac:dyDescent="0.2">
      <c r="D773" s="8"/>
      <c r="E773" s="8"/>
      <c r="F773" s="576"/>
      <c r="G773" s="576"/>
      <c r="H773" s="8"/>
      <c r="I773" s="8"/>
      <c r="J773" s="8"/>
      <c r="K773" s="8"/>
      <c r="L773" s="8"/>
      <c r="M773" s="8"/>
      <c r="N773"/>
    </row>
    <row r="774" spans="4:14" x14ac:dyDescent="0.2">
      <c r="D774" s="8"/>
      <c r="E774" s="8"/>
      <c r="F774" s="576"/>
      <c r="G774" s="576"/>
      <c r="H774" s="8"/>
      <c r="I774" s="8"/>
      <c r="J774" s="8"/>
      <c r="K774" s="8"/>
      <c r="L774" s="8"/>
      <c r="M774" s="8"/>
      <c r="N774"/>
    </row>
    <row r="775" spans="4:14" x14ac:dyDescent="0.2">
      <c r="D775" s="8"/>
      <c r="E775" s="8"/>
      <c r="F775" s="576"/>
      <c r="G775" s="576"/>
      <c r="H775" s="8"/>
      <c r="I775" s="8"/>
      <c r="J775" s="8"/>
      <c r="K775" s="8"/>
      <c r="L775" s="8"/>
      <c r="M775" s="8"/>
      <c r="N775"/>
    </row>
    <row r="776" spans="4:14" x14ac:dyDescent="0.2">
      <c r="D776" s="8"/>
      <c r="E776" s="8"/>
      <c r="F776" s="576"/>
      <c r="G776" s="576"/>
      <c r="H776" s="8"/>
      <c r="I776" s="8"/>
      <c r="J776" s="8"/>
      <c r="K776" s="8"/>
      <c r="L776" s="8"/>
      <c r="M776" s="8"/>
      <c r="N776"/>
    </row>
    <row r="777" spans="4:14" x14ac:dyDescent="0.2">
      <c r="D777" s="8"/>
      <c r="E777" s="8"/>
      <c r="F777" s="576"/>
      <c r="G777" s="576"/>
      <c r="H777" s="8"/>
      <c r="I777" s="8"/>
      <c r="J777" s="8"/>
      <c r="K777" s="8"/>
      <c r="L777" s="8"/>
      <c r="M777" s="8"/>
      <c r="N777"/>
    </row>
    <row r="778" spans="4:14" x14ac:dyDescent="0.2">
      <c r="D778" s="8"/>
      <c r="E778" s="8"/>
      <c r="F778" s="576"/>
      <c r="G778" s="576"/>
      <c r="H778" s="8"/>
      <c r="I778" s="8"/>
      <c r="J778" s="8"/>
      <c r="K778" s="8"/>
      <c r="L778" s="8"/>
      <c r="M778" s="8"/>
      <c r="N778"/>
    </row>
    <row r="779" spans="4:14" x14ac:dyDescent="0.2">
      <c r="D779" s="8"/>
      <c r="E779" s="8"/>
      <c r="F779" s="576"/>
      <c r="G779" s="576"/>
      <c r="H779" s="8"/>
      <c r="I779" s="8"/>
      <c r="J779" s="8"/>
      <c r="K779" s="8"/>
      <c r="L779" s="8"/>
      <c r="M779" s="8"/>
      <c r="N779"/>
    </row>
    <row r="780" spans="4:14" x14ac:dyDescent="0.2">
      <c r="D780" s="8"/>
      <c r="E780" s="8"/>
      <c r="F780" s="576"/>
      <c r="G780" s="576"/>
      <c r="H780" s="8"/>
      <c r="I780" s="8"/>
      <c r="J780" s="8"/>
      <c r="K780" s="8"/>
      <c r="L780" s="8"/>
      <c r="M780" s="8"/>
      <c r="N780"/>
    </row>
    <row r="781" spans="4:14" x14ac:dyDescent="0.2">
      <c r="D781" s="8"/>
      <c r="E781" s="8"/>
      <c r="F781" s="576"/>
      <c r="G781" s="576"/>
      <c r="H781" s="8"/>
      <c r="I781" s="8"/>
      <c r="J781" s="8"/>
      <c r="K781" s="8"/>
      <c r="L781" s="8"/>
      <c r="M781" s="8"/>
      <c r="N781"/>
    </row>
    <row r="782" spans="4:14" x14ac:dyDescent="0.2">
      <c r="D782" s="8"/>
      <c r="E782" s="8"/>
      <c r="F782" s="576"/>
      <c r="G782" s="576"/>
      <c r="H782" s="8"/>
      <c r="I782" s="8"/>
      <c r="J782" s="8"/>
      <c r="K782" s="8"/>
      <c r="L782" s="8"/>
      <c r="M782" s="8"/>
      <c r="N782"/>
    </row>
    <row r="783" spans="4:14" x14ac:dyDescent="0.2">
      <c r="D783" s="8"/>
      <c r="E783" s="8"/>
      <c r="F783" s="576"/>
      <c r="G783" s="576"/>
      <c r="H783" s="8"/>
      <c r="I783" s="8"/>
      <c r="J783" s="8"/>
      <c r="K783" s="8"/>
      <c r="L783" s="8"/>
      <c r="M783" s="8"/>
      <c r="N783"/>
    </row>
    <row r="784" spans="4:14" x14ac:dyDescent="0.2">
      <c r="D784" s="8"/>
      <c r="E784" s="8"/>
      <c r="F784" s="576"/>
      <c r="G784" s="576"/>
      <c r="H784" s="8"/>
      <c r="I784" s="8"/>
      <c r="J784" s="8"/>
      <c r="K784" s="8"/>
      <c r="L784" s="8"/>
      <c r="M784" s="8"/>
      <c r="N784"/>
    </row>
    <row r="785" spans="4:14" x14ac:dyDescent="0.2">
      <c r="D785" s="8"/>
      <c r="E785" s="8"/>
      <c r="F785" s="576"/>
      <c r="G785" s="576"/>
      <c r="H785" s="8"/>
      <c r="I785" s="8"/>
      <c r="J785" s="8"/>
      <c r="K785" s="8"/>
      <c r="L785" s="8"/>
      <c r="M785" s="8"/>
      <c r="N785"/>
    </row>
    <row r="786" spans="4:14" x14ac:dyDescent="0.2">
      <c r="D786" s="8"/>
      <c r="E786" s="8"/>
      <c r="F786" s="576"/>
      <c r="G786" s="576"/>
      <c r="H786" s="8"/>
      <c r="I786" s="8"/>
      <c r="J786" s="8"/>
      <c r="K786" s="8"/>
      <c r="L786" s="8"/>
      <c r="M786" s="8"/>
      <c r="N786"/>
    </row>
    <row r="787" spans="4:14" x14ac:dyDescent="0.2">
      <c r="D787" s="8"/>
      <c r="E787" s="8"/>
      <c r="F787" s="576"/>
      <c r="G787" s="576"/>
      <c r="H787" s="8"/>
      <c r="I787" s="8"/>
      <c r="J787" s="8"/>
      <c r="K787" s="8"/>
      <c r="L787" s="8"/>
      <c r="M787" s="8"/>
      <c r="N787"/>
    </row>
    <row r="788" spans="4:14" x14ac:dyDescent="0.2">
      <c r="D788" s="8"/>
      <c r="E788" s="8"/>
      <c r="F788" s="576"/>
      <c r="G788" s="576"/>
      <c r="H788" s="8"/>
      <c r="I788" s="8"/>
      <c r="J788" s="8"/>
      <c r="K788" s="8"/>
      <c r="L788" s="8"/>
      <c r="M788" s="8"/>
      <c r="N788"/>
    </row>
    <row r="789" spans="4:14" x14ac:dyDescent="0.2">
      <c r="D789" s="8"/>
      <c r="E789" s="8"/>
      <c r="F789" s="576"/>
      <c r="G789" s="576"/>
      <c r="H789" s="8"/>
      <c r="I789" s="8"/>
      <c r="J789" s="8"/>
      <c r="K789" s="8"/>
      <c r="L789" s="8"/>
      <c r="M789" s="8"/>
      <c r="N789"/>
    </row>
    <row r="790" spans="4:14" x14ac:dyDescent="0.2">
      <c r="D790" s="8"/>
      <c r="E790" s="8"/>
      <c r="F790" s="576"/>
      <c r="G790" s="576"/>
      <c r="H790" s="8"/>
      <c r="I790" s="8"/>
      <c r="J790" s="8"/>
      <c r="K790" s="8"/>
      <c r="L790" s="8"/>
      <c r="M790" s="8"/>
      <c r="N790"/>
    </row>
    <row r="791" spans="4:14" x14ac:dyDescent="0.2">
      <c r="D791" s="8"/>
      <c r="E791" s="8"/>
      <c r="F791" s="576"/>
      <c r="G791" s="576"/>
      <c r="H791" s="8"/>
      <c r="I791" s="8"/>
      <c r="J791" s="8"/>
      <c r="K791" s="8"/>
      <c r="L791" s="8"/>
      <c r="M791" s="8"/>
      <c r="N791"/>
    </row>
    <row r="792" spans="4:14" x14ac:dyDescent="0.2">
      <c r="D792" s="8"/>
      <c r="E792" s="8"/>
      <c r="F792" s="576"/>
      <c r="G792" s="576"/>
      <c r="H792" s="8"/>
      <c r="I792" s="8"/>
      <c r="J792" s="8"/>
      <c r="K792" s="8"/>
      <c r="L792" s="8"/>
      <c r="M792" s="8"/>
      <c r="N792"/>
    </row>
    <row r="793" spans="4:14" x14ac:dyDescent="0.2">
      <c r="D793" s="8"/>
      <c r="E793" s="8"/>
      <c r="F793" s="576"/>
      <c r="G793" s="576"/>
      <c r="H793" s="8"/>
      <c r="I793" s="8"/>
      <c r="J793" s="8"/>
      <c r="K793" s="8"/>
      <c r="L793" s="8"/>
      <c r="M793" s="8"/>
      <c r="N793"/>
    </row>
    <row r="794" spans="4:14" x14ac:dyDescent="0.2">
      <c r="D794" s="8"/>
      <c r="E794" s="8"/>
      <c r="F794" s="576"/>
      <c r="G794" s="576"/>
      <c r="H794" s="8"/>
      <c r="I794" s="8"/>
      <c r="J794" s="8"/>
      <c r="K794" s="8"/>
      <c r="L794" s="8"/>
      <c r="M794" s="8"/>
      <c r="N794"/>
    </row>
    <row r="795" spans="4:14" x14ac:dyDescent="0.2">
      <c r="D795" s="8"/>
      <c r="E795" s="8"/>
      <c r="F795" s="576"/>
      <c r="G795" s="576"/>
      <c r="H795" s="8"/>
      <c r="I795" s="8"/>
      <c r="J795" s="8"/>
      <c r="K795" s="8"/>
      <c r="L795" s="8"/>
      <c r="M795" s="8"/>
      <c r="N795"/>
    </row>
    <row r="796" spans="4:14" x14ac:dyDescent="0.2">
      <c r="D796" s="8"/>
      <c r="E796" s="8"/>
      <c r="F796" s="576"/>
      <c r="G796" s="576"/>
      <c r="H796" s="8"/>
      <c r="I796" s="8"/>
      <c r="J796" s="8"/>
      <c r="K796" s="8"/>
      <c r="L796" s="8"/>
      <c r="M796" s="8"/>
      <c r="N796"/>
    </row>
    <row r="797" spans="4:14" x14ac:dyDescent="0.2">
      <c r="D797" s="8"/>
      <c r="E797" s="8"/>
      <c r="F797" s="576"/>
      <c r="G797" s="576"/>
      <c r="H797" s="8"/>
      <c r="I797" s="8"/>
      <c r="J797" s="8"/>
      <c r="K797" s="8"/>
      <c r="L797" s="8"/>
      <c r="M797" s="8"/>
      <c r="N797"/>
    </row>
    <row r="798" spans="4:14" x14ac:dyDescent="0.2">
      <c r="D798" s="8"/>
      <c r="E798" s="8"/>
      <c r="F798" s="576"/>
      <c r="G798" s="576"/>
      <c r="H798" s="8"/>
      <c r="I798" s="8"/>
      <c r="J798" s="8"/>
      <c r="K798" s="8"/>
      <c r="L798" s="8"/>
      <c r="M798" s="8"/>
      <c r="N798"/>
    </row>
    <row r="799" spans="4:14" x14ac:dyDescent="0.2">
      <c r="D799" s="8"/>
      <c r="E799" s="8"/>
      <c r="F799" s="576"/>
      <c r="G799" s="576"/>
      <c r="H799" s="8"/>
      <c r="I799" s="8"/>
      <c r="J799" s="8"/>
      <c r="K799" s="8"/>
      <c r="L799" s="8"/>
      <c r="M799" s="8"/>
      <c r="N799"/>
    </row>
    <row r="800" spans="4:14" x14ac:dyDescent="0.2">
      <c r="D800" s="8"/>
      <c r="E800" s="8"/>
      <c r="F800" s="576"/>
      <c r="G800" s="576"/>
      <c r="H800" s="8"/>
      <c r="I800" s="8"/>
      <c r="J800" s="8"/>
      <c r="K800" s="8"/>
      <c r="L800" s="8"/>
      <c r="M800" s="8"/>
      <c r="N800"/>
    </row>
    <row r="801" spans="4:14" x14ac:dyDescent="0.2">
      <c r="D801" s="8"/>
      <c r="E801" s="8"/>
      <c r="F801" s="576"/>
      <c r="G801" s="576"/>
      <c r="H801" s="8"/>
      <c r="I801" s="8"/>
      <c r="J801" s="8"/>
      <c r="K801" s="8"/>
      <c r="L801" s="8"/>
      <c r="M801" s="8"/>
      <c r="N801"/>
    </row>
    <row r="802" spans="4:14" x14ac:dyDescent="0.2">
      <c r="D802" s="8"/>
      <c r="E802" s="8"/>
      <c r="F802" s="576"/>
      <c r="G802" s="576"/>
      <c r="H802" s="8"/>
      <c r="I802" s="8"/>
      <c r="J802" s="8"/>
      <c r="K802" s="8"/>
      <c r="L802" s="8"/>
      <c r="M802" s="8"/>
      <c r="N802"/>
    </row>
    <row r="803" spans="4:14" x14ac:dyDescent="0.2">
      <c r="D803" s="8"/>
      <c r="E803" s="8"/>
      <c r="F803" s="576"/>
      <c r="G803" s="576"/>
      <c r="H803" s="8"/>
      <c r="I803" s="8"/>
      <c r="J803" s="8"/>
      <c r="K803" s="8"/>
      <c r="L803" s="8"/>
      <c r="M803" s="8"/>
      <c r="N803"/>
    </row>
    <row r="804" spans="4:14" x14ac:dyDescent="0.2">
      <c r="D804" s="8"/>
      <c r="E804" s="8"/>
      <c r="F804" s="576"/>
      <c r="G804" s="576"/>
      <c r="H804" s="8"/>
      <c r="I804" s="8"/>
      <c r="J804" s="8"/>
      <c r="K804" s="8"/>
      <c r="L804" s="8"/>
      <c r="M804" s="8"/>
      <c r="N804"/>
    </row>
    <row r="805" spans="4:14" x14ac:dyDescent="0.2">
      <c r="D805" s="8"/>
      <c r="E805" s="8"/>
      <c r="F805" s="576"/>
      <c r="G805" s="576"/>
      <c r="H805" s="8"/>
      <c r="I805" s="8"/>
      <c r="J805" s="8"/>
      <c r="K805" s="8"/>
      <c r="L805" s="8"/>
      <c r="M805" s="8"/>
      <c r="N805"/>
    </row>
    <row r="806" spans="4:14" x14ac:dyDescent="0.2">
      <c r="D806" s="8"/>
      <c r="E806" s="8"/>
      <c r="F806" s="576"/>
      <c r="G806" s="576"/>
      <c r="H806" s="8"/>
      <c r="I806" s="8"/>
      <c r="J806" s="8"/>
      <c r="K806" s="8"/>
      <c r="L806" s="8"/>
      <c r="M806" s="8"/>
      <c r="N806"/>
    </row>
    <row r="807" spans="4:14" x14ac:dyDescent="0.2">
      <c r="D807" s="8"/>
      <c r="E807" s="8"/>
      <c r="F807" s="576"/>
      <c r="G807" s="576"/>
      <c r="H807" s="8"/>
      <c r="I807" s="8"/>
      <c r="J807" s="8"/>
      <c r="K807" s="8"/>
      <c r="L807" s="8"/>
      <c r="M807" s="8"/>
      <c r="N807"/>
    </row>
    <row r="808" spans="4:14" x14ac:dyDescent="0.2">
      <c r="D808" s="8"/>
      <c r="E808" s="8"/>
      <c r="F808" s="576"/>
      <c r="G808" s="576"/>
      <c r="H808" s="8"/>
      <c r="I808" s="8"/>
      <c r="J808" s="8"/>
      <c r="K808" s="8"/>
      <c r="L808" s="8"/>
      <c r="M808" s="8"/>
      <c r="N808"/>
    </row>
    <row r="809" spans="4:14" x14ac:dyDescent="0.2">
      <c r="D809" s="8"/>
      <c r="E809" s="8"/>
      <c r="F809" s="576"/>
      <c r="G809" s="576"/>
      <c r="H809" s="8"/>
      <c r="I809" s="8"/>
      <c r="J809" s="8"/>
      <c r="K809" s="8"/>
      <c r="L809" s="8"/>
      <c r="M809" s="8"/>
      <c r="N809"/>
    </row>
    <row r="810" spans="4:14" x14ac:dyDescent="0.2">
      <c r="D810" s="8"/>
      <c r="E810" s="8"/>
      <c r="F810" s="576"/>
      <c r="G810" s="576"/>
      <c r="H810" s="8"/>
      <c r="I810" s="8"/>
      <c r="J810" s="8"/>
      <c r="K810" s="8"/>
      <c r="L810" s="8"/>
      <c r="M810" s="8"/>
      <c r="N810"/>
    </row>
    <row r="811" spans="4:14" x14ac:dyDescent="0.2">
      <c r="D811" s="8"/>
      <c r="E811" s="8"/>
      <c r="F811" s="576"/>
      <c r="G811" s="576"/>
      <c r="H811" s="8"/>
      <c r="I811" s="8"/>
      <c r="J811" s="8"/>
      <c r="K811" s="8"/>
      <c r="L811" s="8"/>
      <c r="M811" s="8"/>
      <c r="N811"/>
    </row>
    <row r="812" spans="4:14" x14ac:dyDescent="0.2">
      <c r="D812" s="8"/>
      <c r="E812" s="8"/>
      <c r="F812" s="576"/>
      <c r="G812" s="576"/>
      <c r="H812" s="8"/>
      <c r="I812" s="8"/>
      <c r="J812" s="8"/>
      <c r="K812" s="8"/>
      <c r="L812" s="8"/>
      <c r="M812" s="8"/>
      <c r="N812"/>
    </row>
    <row r="813" spans="4:14" x14ac:dyDescent="0.2">
      <c r="D813" s="8"/>
      <c r="E813" s="8"/>
      <c r="F813" s="576"/>
      <c r="G813" s="576"/>
      <c r="H813" s="8"/>
      <c r="I813" s="8"/>
      <c r="J813" s="8"/>
      <c r="K813" s="8"/>
      <c r="L813" s="8"/>
      <c r="M813" s="8"/>
      <c r="N813"/>
    </row>
    <row r="814" spans="4:14" x14ac:dyDescent="0.2">
      <c r="D814" s="8"/>
      <c r="E814" s="8"/>
      <c r="F814" s="576"/>
      <c r="G814" s="576"/>
      <c r="H814" s="8"/>
      <c r="I814" s="8"/>
      <c r="J814" s="8"/>
      <c r="K814" s="8"/>
      <c r="L814" s="8"/>
      <c r="M814" s="8"/>
      <c r="N814"/>
    </row>
    <row r="815" spans="4:14" x14ac:dyDescent="0.2">
      <c r="D815" s="8"/>
      <c r="E815" s="8"/>
      <c r="F815" s="576"/>
      <c r="G815" s="576"/>
      <c r="H815" s="8"/>
      <c r="I815" s="8"/>
      <c r="J815" s="8"/>
      <c r="K815" s="8"/>
      <c r="L815" s="8"/>
      <c r="M815" s="8"/>
      <c r="N815"/>
    </row>
    <row r="816" spans="4:14" x14ac:dyDescent="0.2">
      <c r="D816" s="8"/>
      <c r="E816" s="8"/>
      <c r="F816" s="576"/>
      <c r="G816" s="576"/>
      <c r="H816" s="8"/>
      <c r="I816" s="8"/>
      <c r="J816" s="8"/>
      <c r="K816" s="8"/>
      <c r="L816" s="8"/>
      <c r="M816" s="8"/>
      <c r="N816"/>
    </row>
    <row r="817" spans="4:14" x14ac:dyDescent="0.2">
      <c r="D817" s="8"/>
      <c r="E817" s="8"/>
      <c r="F817" s="576"/>
      <c r="G817" s="576"/>
      <c r="H817" s="8"/>
      <c r="I817" s="8"/>
      <c r="J817" s="8"/>
      <c r="K817" s="8"/>
      <c r="L817" s="8"/>
      <c r="M817" s="8"/>
      <c r="N817"/>
    </row>
    <row r="818" spans="4:14" x14ac:dyDescent="0.2">
      <c r="D818" s="8"/>
      <c r="E818" s="8"/>
      <c r="F818" s="576"/>
      <c r="G818" s="576"/>
      <c r="H818" s="8"/>
      <c r="I818" s="8"/>
      <c r="J818" s="8"/>
      <c r="K818" s="8"/>
      <c r="L818" s="8"/>
      <c r="M818" s="8"/>
      <c r="N818"/>
    </row>
    <row r="819" spans="4:14" x14ac:dyDescent="0.2">
      <c r="D819" s="8"/>
      <c r="E819" s="8"/>
      <c r="F819" s="576"/>
      <c r="G819" s="576"/>
      <c r="H819" s="8"/>
      <c r="I819" s="8"/>
      <c r="J819" s="8"/>
      <c r="K819" s="8"/>
      <c r="L819" s="8"/>
      <c r="M819" s="8"/>
      <c r="N819"/>
    </row>
    <row r="820" spans="4:14" x14ac:dyDescent="0.2">
      <c r="D820" s="8"/>
      <c r="E820" s="8"/>
      <c r="F820" s="576"/>
      <c r="G820" s="576"/>
      <c r="H820" s="8"/>
      <c r="I820" s="8"/>
      <c r="J820" s="8"/>
      <c r="K820" s="8"/>
      <c r="L820" s="8"/>
      <c r="M820" s="8"/>
      <c r="N820"/>
    </row>
    <row r="821" spans="4:14" x14ac:dyDescent="0.2">
      <c r="D821" s="8"/>
      <c r="E821" s="8"/>
      <c r="F821" s="576"/>
      <c r="G821" s="576"/>
      <c r="H821" s="8"/>
      <c r="I821" s="8"/>
      <c r="J821" s="8"/>
      <c r="K821" s="8"/>
      <c r="L821" s="8"/>
      <c r="M821" s="8"/>
      <c r="N821"/>
    </row>
    <row r="822" spans="4:14" x14ac:dyDescent="0.2">
      <c r="D822" s="8"/>
      <c r="E822" s="8"/>
      <c r="F822" s="576"/>
      <c r="G822" s="576"/>
      <c r="H822" s="8"/>
      <c r="I822" s="8"/>
      <c r="J822" s="8"/>
      <c r="K822" s="8"/>
      <c r="L822" s="8"/>
      <c r="M822" s="8"/>
      <c r="N822"/>
    </row>
    <row r="823" spans="4:14" x14ac:dyDescent="0.2">
      <c r="D823" s="8"/>
      <c r="E823" s="8"/>
      <c r="F823" s="576"/>
      <c r="G823" s="576"/>
      <c r="H823" s="8"/>
      <c r="I823" s="8"/>
      <c r="J823" s="8"/>
      <c r="K823" s="8"/>
      <c r="L823" s="8"/>
      <c r="M823" s="8"/>
      <c r="N823"/>
    </row>
    <row r="824" spans="4:14" x14ac:dyDescent="0.2">
      <c r="D824" s="8"/>
      <c r="E824" s="8"/>
      <c r="F824" s="576"/>
      <c r="G824" s="576"/>
      <c r="H824" s="8"/>
      <c r="I824" s="8"/>
      <c r="J824" s="8"/>
      <c r="K824" s="8"/>
      <c r="L824" s="8"/>
      <c r="M824" s="8"/>
      <c r="N824"/>
    </row>
    <row r="825" spans="4:14" x14ac:dyDescent="0.2">
      <c r="D825" s="8"/>
      <c r="E825" s="8"/>
      <c r="F825" s="576"/>
      <c r="G825" s="576"/>
      <c r="H825" s="8"/>
      <c r="I825" s="8"/>
      <c r="J825" s="8"/>
      <c r="K825" s="8"/>
      <c r="L825" s="8"/>
      <c r="M825" s="8"/>
      <c r="N825"/>
    </row>
    <row r="826" spans="4:14" x14ac:dyDescent="0.2">
      <c r="D826" s="8"/>
      <c r="E826" s="8"/>
      <c r="F826" s="576"/>
      <c r="G826" s="576"/>
      <c r="H826" s="8"/>
      <c r="I826" s="8"/>
      <c r="J826" s="8"/>
      <c r="K826" s="8"/>
      <c r="L826" s="8"/>
      <c r="M826" s="8"/>
      <c r="N826"/>
    </row>
    <row r="827" spans="4:14" x14ac:dyDescent="0.2">
      <c r="D827" s="8"/>
      <c r="E827" s="8"/>
      <c r="F827" s="576"/>
      <c r="G827" s="576"/>
      <c r="H827" s="8"/>
      <c r="I827" s="8"/>
      <c r="J827" s="8"/>
      <c r="K827" s="8"/>
      <c r="L827" s="8"/>
      <c r="M827" s="8"/>
      <c r="N827"/>
    </row>
    <row r="828" spans="4:14" x14ac:dyDescent="0.2">
      <c r="D828" s="8"/>
      <c r="E828" s="8"/>
      <c r="F828" s="576"/>
      <c r="G828" s="576"/>
      <c r="H828" s="8"/>
      <c r="I828" s="8"/>
      <c r="J828" s="8"/>
      <c r="K828" s="8"/>
      <c r="L828" s="8"/>
      <c r="M828" s="8"/>
      <c r="N828"/>
    </row>
    <row r="829" spans="4:14" x14ac:dyDescent="0.2">
      <c r="D829" s="8"/>
      <c r="E829" s="8"/>
      <c r="F829" s="576"/>
      <c r="G829" s="576"/>
      <c r="H829" s="8"/>
      <c r="I829" s="8"/>
      <c r="J829" s="8"/>
      <c r="K829" s="8"/>
      <c r="L829" s="8"/>
      <c r="M829" s="8"/>
      <c r="N829"/>
    </row>
    <row r="830" spans="4:14" x14ac:dyDescent="0.2">
      <c r="D830" s="8"/>
      <c r="E830" s="8"/>
      <c r="F830" s="576"/>
      <c r="G830" s="576"/>
      <c r="H830" s="8"/>
      <c r="I830" s="8"/>
      <c r="J830" s="8"/>
      <c r="K830" s="8"/>
      <c r="L830" s="8"/>
      <c r="M830" s="8"/>
      <c r="N830"/>
    </row>
    <row r="831" spans="4:14" x14ac:dyDescent="0.2">
      <c r="D831" s="8"/>
      <c r="E831" s="8"/>
      <c r="F831" s="576"/>
      <c r="G831" s="576"/>
      <c r="H831" s="8"/>
      <c r="I831" s="8"/>
      <c r="J831" s="8"/>
      <c r="K831" s="8"/>
      <c r="L831" s="8"/>
      <c r="M831" s="8"/>
      <c r="N831"/>
    </row>
    <row r="832" spans="4:14" x14ac:dyDescent="0.2">
      <c r="D832" s="8"/>
      <c r="E832" s="8"/>
      <c r="F832" s="576"/>
      <c r="G832" s="576"/>
      <c r="H832" s="8"/>
      <c r="I832" s="8"/>
      <c r="J832" s="8"/>
      <c r="K832" s="8"/>
      <c r="L832" s="8"/>
      <c r="M832" s="8"/>
      <c r="N832"/>
    </row>
    <row r="833" spans="4:14" x14ac:dyDescent="0.2">
      <c r="D833" s="8"/>
      <c r="E833" s="8"/>
      <c r="F833" s="576"/>
      <c r="G833" s="576"/>
      <c r="H833" s="8"/>
      <c r="I833" s="8"/>
      <c r="J833" s="8"/>
      <c r="K833" s="8"/>
      <c r="L833" s="8"/>
      <c r="M833" s="8"/>
      <c r="N833"/>
    </row>
    <row r="834" spans="4:14" x14ac:dyDescent="0.2">
      <c r="D834" s="8"/>
      <c r="E834" s="8"/>
      <c r="F834" s="576"/>
      <c r="G834" s="576"/>
      <c r="H834" s="8"/>
      <c r="I834" s="8"/>
      <c r="J834" s="8"/>
      <c r="K834" s="8"/>
      <c r="L834" s="8"/>
      <c r="M834" s="8"/>
      <c r="N834"/>
    </row>
    <row r="835" spans="4:14" x14ac:dyDescent="0.2">
      <c r="D835" s="8"/>
      <c r="E835" s="8"/>
      <c r="F835" s="576"/>
      <c r="G835" s="576"/>
      <c r="H835" s="8"/>
      <c r="I835" s="8"/>
      <c r="J835" s="8"/>
      <c r="K835" s="8"/>
      <c r="L835" s="8"/>
      <c r="M835" s="8"/>
      <c r="N835"/>
    </row>
    <row r="836" spans="4:14" x14ac:dyDescent="0.2">
      <c r="D836" s="8"/>
      <c r="E836" s="8"/>
      <c r="F836" s="576"/>
      <c r="G836" s="576"/>
      <c r="H836" s="8"/>
      <c r="I836" s="8"/>
      <c r="J836" s="8"/>
      <c r="K836" s="8"/>
      <c r="L836" s="8"/>
      <c r="M836" s="8"/>
      <c r="N836"/>
    </row>
    <row r="837" spans="4:14" x14ac:dyDescent="0.2">
      <c r="D837" s="8"/>
      <c r="E837" s="8"/>
      <c r="F837" s="576"/>
      <c r="G837" s="576"/>
      <c r="H837" s="8"/>
      <c r="I837" s="8"/>
      <c r="J837" s="8"/>
      <c r="K837" s="8"/>
      <c r="L837" s="8"/>
      <c r="M837" s="8"/>
      <c r="N837"/>
    </row>
    <row r="838" spans="4:14" x14ac:dyDescent="0.2">
      <c r="D838" s="8"/>
      <c r="E838" s="8"/>
      <c r="F838" s="576"/>
      <c r="G838" s="576"/>
      <c r="H838" s="8"/>
      <c r="I838" s="8"/>
      <c r="J838" s="8"/>
      <c r="K838" s="8"/>
      <c r="L838" s="8"/>
      <c r="M838" s="8"/>
      <c r="N838"/>
    </row>
    <row r="839" spans="4:14" x14ac:dyDescent="0.2">
      <c r="D839" s="8"/>
      <c r="E839" s="8"/>
      <c r="F839" s="576"/>
      <c r="G839" s="576"/>
      <c r="H839" s="8"/>
      <c r="I839" s="8"/>
      <c r="J839" s="8"/>
      <c r="K839" s="8"/>
      <c r="L839" s="8"/>
      <c r="M839" s="8"/>
      <c r="N839"/>
    </row>
    <row r="840" spans="4:14" x14ac:dyDescent="0.2">
      <c r="D840" s="8"/>
      <c r="E840" s="8"/>
      <c r="F840" s="576"/>
      <c r="G840" s="576"/>
      <c r="H840" s="8"/>
      <c r="I840" s="8"/>
      <c r="J840" s="8"/>
      <c r="K840" s="8"/>
      <c r="L840" s="8"/>
      <c r="M840" s="8"/>
      <c r="N840"/>
    </row>
    <row r="841" spans="4:14" x14ac:dyDescent="0.2">
      <c r="D841" s="8"/>
      <c r="E841" s="8"/>
      <c r="F841" s="576"/>
      <c r="G841" s="576"/>
      <c r="H841" s="8"/>
      <c r="I841" s="8"/>
      <c r="J841" s="8"/>
      <c r="K841" s="8"/>
      <c r="L841" s="8"/>
      <c r="M841" s="8"/>
      <c r="N841"/>
    </row>
    <row r="842" spans="4:14" x14ac:dyDescent="0.2">
      <c r="D842" s="8"/>
      <c r="E842" s="8"/>
      <c r="F842" s="576"/>
      <c r="G842" s="576"/>
      <c r="H842" s="8"/>
      <c r="I842" s="8"/>
      <c r="J842" s="8"/>
      <c r="K842" s="8"/>
      <c r="L842" s="8"/>
      <c r="M842" s="8"/>
      <c r="N842"/>
    </row>
    <row r="843" spans="4:14" x14ac:dyDescent="0.2">
      <c r="D843" s="8"/>
      <c r="E843" s="8"/>
      <c r="F843" s="576"/>
      <c r="G843" s="576"/>
      <c r="H843" s="8"/>
      <c r="I843" s="8"/>
      <c r="J843" s="8"/>
      <c r="K843" s="8"/>
      <c r="L843" s="8"/>
      <c r="M843" s="8"/>
      <c r="N843"/>
    </row>
    <row r="844" spans="4:14" x14ac:dyDescent="0.2">
      <c r="D844" s="8"/>
      <c r="E844" s="8"/>
      <c r="F844" s="576"/>
      <c r="G844" s="576"/>
      <c r="H844" s="8"/>
      <c r="I844" s="8"/>
      <c r="J844" s="8"/>
      <c r="K844" s="8"/>
      <c r="L844" s="8"/>
      <c r="M844" s="8"/>
      <c r="N844"/>
    </row>
    <row r="845" spans="4:14" x14ac:dyDescent="0.2">
      <c r="D845" s="8"/>
      <c r="E845" s="8"/>
      <c r="F845" s="576"/>
      <c r="G845" s="576"/>
      <c r="H845" s="8"/>
      <c r="I845" s="8"/>
      <c r="J845" s="8"/>
      <c r="K845" s="8"/>
      <c r="L845" s="8"/>
      <c r="M845" s="8"/>
      <c r="N845"/>
    </row>
    <row r="846" spans="4:14" x14ac:dyDescent="0.2">
      <c r="D846" s="8"/>
      <c r="E846" s="8"/>
      <c r="F846" s="576"/>
      <c r="G846" s="576"/>
      <c r="H846" s="8"/>
      <c r="I846" s="8"/>
      <c r="J846" s="8"/>
      <c r="K846" s="8"/>
      <c r="L846" s="8"/>
      <c r="M846" s="8"/>
      <c r="N846"/>
    </row>
    <row r="847" spans="4:14" x14ac:dyDescent="0.2">
      <c r="D847" s="8"/>
      <c r="E847" s="8"/>
      <c r="F847" s="576"/>
      <c r="G847" s="576"/>
      <c r="H847" s="8"/>
      <c r="I847" s="8"/>
      <c r="J847" s="8"/>
      <c r="K847" s="8"/>
      <c r="L847" s="8"/>
      <c r="M847" s="8"/>
      <c r="N847"/>
    </row>
    <row r="848" spans="4:14" x14ac:dyDescent="0.2">
      <c r="D848" s="8"/>
      <c r="E848" s="8"/>
      <c r="F848" s="576"/>
      <c r="G848" s="576"/>
      <c r="H848" s="8"/>
      <c r="I848" s="8"/>
      <c r="J848" s="8"/>
      <c r="K848" s="8"/>
      <c r="L848" s="8"/>
      <c r="M848" s="8"/>
      <c r="N848"/>
    </row>
    <row r="849" spans="4:14" x14ac:dyDescent="0.2">
      <c r="D849" s="8"/>
      <c r="E849" s="8"/>
      <c r="F849" s="576"/>
      <c r="G849" s="576"/>
      <c r="H849" s="8"/>
      <c r="I849" s="8"/>
      <c r="J849" s="8"/>
      <c r="K849" s="8"/>
      <c r="L849" s="8"/>
      <c r="M849" s="8"/>
      <c r="N849"/>
    </row>
    <row r="850" spans="4:14" x14ac:dyDescent="0.2">
      <c r="D850" s="8"/>
      <c r="E850" s="8"/>
      <c r="F850" s="576"/>
      <c r="G850" s="576"/>
      <c r="H850" s="8"/>
      <c r="I850" s="8"/>
      <c r="J850" s="8"/>
      <c r="K850" s="8"/>
      <c r="L850" s="8"/>
      <c r="M850" s="8"/>
      <c r="N850"/>
    </row>
    <row r="851" spans="4:14" x14ac:dyDescent="0.2">
      <c r="D851" s="8"/>
      <c r="E851" s="8"/>
      <c r="F851" s="576"/>
      <c r="G851" s="576"/>
      <c r="H851" s="8"/>
      <c r="I851" s="8"/>
      <c r="J851" s="8"/>
      <c r="K851" s="8"/>
      <c r="L851" s="8"/>
      <c r="M851" s="8"/>
      <c r="N851"/>
    </row>
    <row r="852" spans="4:14" x14ac:dyDescent="0.2">
      <c r="D852" s="8"/>
      <c r="E852" s="8"/>
      <c r="F852" s="576"/>
      <c r="G852" s="576"/>
      <c r="H852" s="8"/>
      <c r="I852" s="8"/>
      <c r="J852" s="8"/>
      <c r="K852" s="8"/>
      <c r="L852" s="8"/>
      <c r="M852" s="8"/>
      <c r="N852"/>
    </row>
    <row r="853" spans="4:14" x14ac:dyDescent="0.2">
      <c r="D853" s="8"/>
      <c r="E853" s="8"/>
      <c r="F853" s="576"/>
      <c r="G853" s="576"/>
      <c r="H853" s="8"/>
      <c r="I853" s="8"/>
      <c r="J853" s="8"/>
      <c r="K853" s="8"/>
      <c r="L853" s="8"/>
      <c r="M853" s="8"/>
      <c r="N853"/>
    </row>
    <row r="854" spans="4:14" x14ac:dyDescent="0.2">
      <c r="D854" s="8"/>
      <c r="E854" s="8"/>
      <c r="F854" s="576"/>
      <c r="G854" s="576"/>
      <c r="H854" s="8"/>
      <c r="I854" s="8"/>
      <c r="J854" s="8"/>
      <c r="K854" s="8"/>
      <c r="L854" s="8"/>
      <c r="M854" s="8"/>
      <c r="N854"/>
    </row>
    <row r="855" spans="4:14" x14ac:dyDescent="0.2">
      <c r="D855" s="8"/>
      <c r="E855" s="8"/>
      <c r="F855" s="576"/>
      <c r="G855" s="576"/>
      <c r="H855" s="8"/>
      <c r="I855" s="8"/>
      <c r="J855" s="8"/>
      <c r="K855" s="8"/>
      <c r="L855" s="8"/>
      <c r="M855" s="8"/>
      <c r="N855"/>
    </row>
    <row r="856" spans="4:14" x14ac:dyDescent="0.2">
      <c r="D856" s="8"/>
      <c r="E856" s="8"/>
      <c r="F856" s="576"/>
      <c r="G856" s="576"/>
      <c r="H856" s="8"/>
      <c r="I856" s="8"/>
      <c r="J856" s="8"/>
      <c r="K856" s="8"/>
      <c r="L856" s="8"/>
      <c r="M856" s="8"/>
      <c r="N856"/>
    </row>
    <row r="857" spans="4:14" x14ac:dyDescent="0.2">
      <c r="D857" s="8"/>
      <c r="E857" s="8"/>
      <c r="F857" s="576"/>
      <c r="G857" s="576"/>
      <c r="H857" s="8"/>
      <c r="I857" s="8"/>
      <c r="J857" s="8"/>
      <c r="K857" s="8"/>
      <c r="L857" s="8"/>
      <c r="M857" s="8"/>
      <c r="N857"/>
    </row>
    <row r="858" spans="4:14" x14ac:dyDescent="0.2">
      <c r="D858" s="8"/>
      <c r="E858" s="8"/>
      <c r="F858" s="576"/>
      <c r="G858" s="576"/>
      <c r="H858" s="8"/>
      <c r="I858" s="8"/>
      <c r="J858" s="8"/>
      <c r="K858" s="8"/>
      <c r="L858" s="8"/>
      <c r="M858" s="8"/>
      <c r="N858"/>
    </row>
    <row r="859" spans="4:14" x14ac:dyDescent="0.2">
      <c r="D859" s="8"/>
      <c r="E859" s="8"/>
      <c r="F859" s="576"/>
      <c r="G859" s="576"/>
      <c r="H859" s="8"/>
      <c r="I859" s="8"/>
      <c r="J859" s="8"/>
      <c r="K859" s="8"/>
      <c r="L859" s="8"/>
      <c r="M859" s="8"/>
      <c r="N859"/>
    </row>
    <row r="860" spans="4:14" x14ac:dyDescent="0.2">
      <c r="D860" s="8"/>
      <c r="E860" s="8"/>
      <c r="F860" s="576"/>
      <c r="G860" s="576"/>
      <c r="H860" s="8"/>
      <c r="I860" s="8"/>
      <c r="J860" s="8"/>
      <c r="K860" s="8"/>
      <c r="L860" s="8"/>
      <c r="M860" s="8"/>
      <c r="N860"/>
    </row>
    <row r="861" spans="4:14" x14ac:dyDescent="0.2">
      <c r="D861" s="8"/>
      <c r="E861" s="8"/>
      <c r="F861" s="576"/>
      <c r="G861" s="576"/>
      <c r="H861" s="8"/>
      <c r="I861" s="8"/>
      <c r="J861" s="8"/>
      <c r="K861" s="8"/>
      <c r="L861" s="8"/>
      <c r="M861" s="8"/>
      <c r="N861"/>
    </row>
    <row r="862" spans="4:14" x14ac:dyDescent="0.2">
      <c r="D862" s="8"/>
      <c r="E862" s="8"/>
      <c r="F862" s="576"/>
      <c r="G862" s="576"/>
      <c r="H862" s="8"/>
      <c r="I862" s="8"/>
      <c r="J862" s="8"/>
      <c r="K862" s="8"/>
      <c r="L862" s="8"/>
      <c r="M862" s="8"/>
      <c r="N862"/>
    </row>
    <row r="863" spans="4:14" x14ac:dyDescent="0.2">
      <c r="D863" s="8"/>
      <c r="E863" s="8"/>
      <c r="F863" s="576"/>
      <c r="G863" s="576"/>
      <c r="H863" s="8"/>
      <c r="I863" s="8"/>
      <c r="J863" s="8"/>
      <c r="K863" s="8"/>
      <c r="L863" s="8"/>
      <c r="M863" s="8"/>
      <c r="N863"/>
    </row>
    <row r="864" spans="4:14" x14ac:dyDescent="0.2">
      <c r="D864" s="8"/>
      <c r="E864" s="8"/>
      <c r="F864" s="576"/>
      <c r="G864" s="576"/>
      <c r="H864" s="8"/>
      <c r="I864" s="8"/>
      <c r="J864" s="8"/>
      <c r="K864" s="8"/>
      <c r="L864" s="8"/>
      <c r="M864" s="8"/>
      <c r="N864"/>
    </row>
    <row r="865" spans="4:14" x14ac:dyDescent="0.2">
      <c r="D865" s="8"/>
      <c r="E865" s="8"/>
      <c r="F865" s="576"/>
      <c r="G865" s="576"/>
      <c r="H865" s="8"/>
      <c r="I865" s="8"/>
      <c r="J865" s="8"/>
      <c r="K865" s="8"/>
      <c r="L865" s="8"/>
      <c r="M865" s="8"/>
      <c r="N865"/>
    </row>
    <row r="866" spans="4:14" x14ac:dyDescent="0.2">
      <c r="D866" s="8"/>
      <c r="E866" s="8"/>
      <c r="F866" s="576"/>
      <c r="G866" s="576"/>
      <c r="H866" s="8"/>
      <c r="I866" s="8"/>
      <c r="J866" s="8"/>
      <c r="K866" s="8"/>
      <c r="L866" s="8"/>
      <c r="M866" s="8"/>
      <c r="N866"/>
    </row>
    <row r="867" spans="4:14" x14ac:dyDescent="0.2">
      <c r="D867" s="8"/>
      <c r="E867" s="8"/>
      <c r="F867" s="576"/>
      <c r="G867" s="576"/>
      <c r="H867" s="8"/>
      <c r="I867" s="8"/>
      <c r="J867" s="8"/>
      <c r="K867" s="8"/>
      <c r="L867" s="8"/>
      <c r="M867" s="8"/>
      <c r="N867"/>
    </row>
    <row r="868" spans="4:14" x14ac:dyDescent="0.2">
      <c r="D868" s="8"/>
      <c r="E868" s="8"/>
      <c r="F868" s="576"/>
      <c r="G868" s="576"/>
      <c r="H868" s="8"/>
      <c r="I868" s="8"/>
      <c r="J868" s="8"/>
      <c r="K868" s="8"/>
      <c r="L868" s="8"/>
      <c r="M868" s="8"/>
      <c r="N868"/>
    </row>
    <row r="869" spans="4:14" x14ac:dyDescent="0.2">
      <c r="D869" s="8"/>
      <c r="E869" s="8"/>
      <c r="F869" s="576"/>
      <c r="G869" s="576"/>
      <c r="H869" s="8"/>
      <c r="I869" s="8"/>
      <c r="J869" s="8"/>
      <c r="K869" s="8"/>
      <c r="L869" s="8"/>
      <c r="M869" s="8"/>
      <c r="N869"/>
    </row>
    <row r="870" spans="4:14" x14ac:dyDescent="0.2">
      <c r="D870" s="8"/>
      <c r="E870" s="8"/>
      <c r="F870" s="576"/>
      <c r="G870" s="576"/>
      <c r="H870" s="8"/>
      <c r="I870" s="8"/>
      <c r="J870" s="8"/>
      <c r="K870" s="8"/>
      <c r="L870" s="8"/>
      <c r="M870" s="8"/>
      <c r="N870"/>
    </row>
    <row r="871" spans="4:14" x14ac:dyDescent="0.2">
      <c r="D871" s="8"/>
      <c r="E871" s="8"/>
      <c r="F871" s="576"/>
      <c r="G871" s="576"/>
      <c r="H871" s="8"/>
      <c r="I871" s="8"/>
      <c r="J871" s="8"/>
      <c r="K871" s="8"/>
      <c r="L871" s="8"/>
      <c r="M871" s="8"/>
      <c r="N871"/>
    </row>
    <row r="872" spans="4:14" x14ac:dyDescent="0.2">
      <c r="D872" s="8"/>
      <c r="E872" s="8"/>
      <c r="F872" s="576"/>
      <c r="G872" s="576"/>
      <c r="H872" s="8"/>
      <c r="I872" s="8"/>
      <c r="J872" s="8"/>
      <c r="K872" s="8"/>
      <c r="L872" s="8"/>
      <c r="M872" s="8"/>
      <c r="N872"/>
    </row>
    <row r="873" spans="4:14" x14ac:dyDescent="0.2">
      <c r="D873" s="8"/>
      <c r="E873" s="8"/>
      <c r="F873" s="576"/>
      <c r="G873" s="576"/>
      <c r="H873" s="8"/>
      <c r="I873" s="8"/>
      <c r="J873" s="8"/>
      <c r="K873" s="8"/>
      <c r="L873" s="8"/>
      <c r="M873" s="8"/>
      <c r="N873"/>
    </row>
    <row r="874" spans="4:14" x14ac:dyDescent="0.2">
      <c r="D874" s="8"/>
      <c r="E874" s="8"/>
      <c r="F874" s="576"/>
      <c r="G874" s="576"/>
      <c r="H874" s="8"/>
      <c r="I874" s="8"/>
      <c r="J874" s="8"/>
      <c r="K874" s="8"/>
      <c r="L874" s="8"/>
      <c r="M874" s="8"/>
      <c r="N874"/>
    </row>
    <row r="875" spans="4:14" x14ac:dyDescent="0.2">
      <c r="D875" s="8"/>
      <c r="E875" s="8"/>
      <c r="F875" s="576"/>
      <c r="G875" s="576"/>
      <c r="H875" s="8"/>
      <c r="I875" s="8"/>
      <c r="J875" s="8"/>
      <c r="K875" s="8"/>
      <c r="L875" s="8"/>
      <c r="M875" s="8"/>
      <c r="N875"/>
    </row>
    <row r="876" spans="4:14" x14ac:dyDescent="0.2">
      <c r="D876" s="8"/>
      <c r="E876" s="8"/>
      <c r="F876" s="576"/>
      <c r="G876" s="576"/>
      <c r="H876" s="8"/>
      <c r="I876" s="8"/>
      <c r="J876" s="8"/>
      <c r="K876" s="8"/>
      <c r="L876" s="8"/>
      <c r="M876" s="8"/>
      <c r="N876"/>
    </row>
    <row r="877" spans="4:14" x14ac:dyDescent="0.2">
      <c r="D877" s="8"/>
      <c r="E877" s="8"/>
      <c r="F877" s="576"/>
      <c r="G877" s="576"/>
      <c r="H877" s="8"/>
      <c r="I877" s="8"/>
      <c r="J877" s="8"/>
      <c r="K877" s="8"/>
      <c r="L877" s="8"/>
      <c r="M877" s="8"/>
      <c r="N877"/>
    </row>
    <row r="878" spans="4:14" x14ac:dyDescent="0.2">
      <c r="D878" s="8"/>
      <c r="E878" s="8"/>
      <c r="F878" s="576"/>
      <c r="G878" s="576"/>
      <c r="H878" s="8"/>
      <c r="I878" s="8"/>
      <c r="J878" s="8"/>
      <c r="K878" s="8"/>
      <c r="L878" s="8"/>
      <c r="M878" s="8"/>
      <c r="N878"/>
    </row>
    <row r="879" spans="4:14" x14ac:dyDescent="0.2">
      <c r="D879" s="8"/>
      <c r="E879" s="8"/>
      <c r="F879" s="576"/>
      <c r="G879" s="576"/>
      <c r="H879" s="8"/>
      <c r="I879" s="8"/>
      <c r="J879" s="8"/>
      <c r="K879" s="8"/>
      <c r="L879" s="8"/>
      <c r="M879" s="8"/>
      <c r="N879"/>
    </row>
    <row r="880" spans="4:14" x14ac:dyDescent="0.2">
      <c r="D880" s="8"/>
      <c r="E880" s="8"/>
      <c r="F880" s="576"/>
      <c r="G880" s="576"/>
      <c r="H880" s="8"/>
      <c r="I880" s="8"/>
      <c r="J880" s="8"/>
      <c r="K880" s="8"/>
      <c r="L880" s="8"/>
      <c r="M880" s="8"/>
      <c r="N880"/>
    </row>
    <row r="881" spans="4:14" x14ac:dyDescent="0.2">
      <c r="D881" s="8"/>
      <c r="E881" s="8"/>
      <c r="F881" s="576"/>
      <c r="G881" s="576"/>
      <c r="H881" s="8"/>
      <c r="I881" s="8"/>
      <c r="J881" s="8"/>
      <c r="K881" s="8"/>
      <c r="L881" s="8"/>
      <c r="M881" s="8"/>
      <c r="N881"/>
    </row>
    <row r="882" spans="4:14" x14ac:dyDescent="0.2">
      <c r="D882" s="8"/>
      <c r="E882" s="8"/>
      <c r="F882" s="576"/>
      <c r="G882" s="576"/>
      <c r="H882" s="8"/>
      <c r="I882" s="8"/>
      <c r="J882" s="8"/>
      <c r="K882" s="8"/>
      <c r="L882" s="8"/>
      <c r="M882" s="8"/>
      <c r="N882"/>
    </row>
    <row r="883" spans="4:14" x14ac:dyDescent="0.2">
      <c r="D883" s="8"/>
      <c r="E883" s="8"/>
      <c r="F883" s="576"/>
      <c r="G883" s="576"/>
      <c r="H883" s="8"/>
      <c r="I883" s="8"/>
      <c r="J883" s="8"/>
      <c r="K883" s="8"/>
      <c r="L883" s="8"/>
      <c r="M883" s="8"/>
      <c r="N883"/>
    </row>
    <row r="884" spans="4:14" x14ac:dyDescent="0.2">
      <c r="D884" s="8"/>
      <c r="E884" s="8"/>
      <c r="F884" s="576"/>
      <c r="G884" s="576"/>
      <c r="H884" s="8"/>
      <c r="I884" s="8"/>
      <c r="J884" s="8"/>
      <c r="K884" s="8"/>
      <c r="L884" s="8"/>
      <c r="M884" s="8"/>
      <c r="N884"/>
    </row>
    <row r="885" spans="4:14" x14ac:dyDescent="0.2">
      <c r="D885" s="8"/>
      <c r="E885" s="8"/>
      <c r="F885" s="576"/>
      <c r="G885" s="576"/>
      <c r="H885" s="8"/>
      <c r="I885" s="8"/>
      <c r="J885" s="8"/>
      <c r="K885" s="8"/>
      <c r="L885" s="8"/>
      <c r="M885" s="8"/>
      <c r="N885"/>
    </row>
    <row r="886" spans="4:14" x14ac:dyDescent="0.2">
      <c r="D886" s="8"/>
      <c r="E886" s="8"/>
      <c r="F886" s="576"/>
      <c r="G886" s="576"/>
      <c r="H886" s="8"/>
      <c r="I886" s="8"/>
      <c r="J886" s="8"/>
      <c r="K886" s="8"/>
      <c r="L886" s="8"/>
      <c r="M886" s="8"/>
      <c r="N886"/>
    </row>
    <row r="887" spans="4:14" x14ac:dyDescent="0.2">
      <c r="D887" s="8"/>
      <c r="E887" s="8"/>
      <c r="F887" s="576"/>
      <c r="G887" s="576"/>
      <c r="H887" s="8"/>
      <c r="I887" s="8"/>
      <c r="J887" s="8"/>
      <c r="K887" s="8"/>
      <c r="L887" s="8"/>
      <c r="M887" s="8"/>
      <c r="N887"/>
    </row>
    <row r="888" spans="4:14" x14ac:dyDescent="0.2">
      <c r="D888" s="8"/>
      <c r="E888" s="8"/>
      <c r="F888" s="576"/>
      <c r="G888" s="576"/>
      <c r="H888" s="8"/>
      <c r="I888" s="8"/>
      <c r="J888" s="8"/>
      <c r="K888" s="8"/>
      <c r="L888" s="8"/>
      <c r="M888" s="8"/>
      <c r="N888"/>
    </row>
    <row r="889" spans="4:14" x14ac:dyDescent="0.2">
      <c r="D889" s="8"/>
      <c r="E889" s="8"/>
      <c r="F889" s="576"/>
      <c r="G889" s="576"/>
      <c r="H889" s="8"/>
      <c r="I889" s="8"/>
      <c r="J889" s="8"/>
      <c r="K889" s="8"/>
      <c r="L889" s="8"/>
      <c r="M889" s="8"/>
      <c r="N889"/>
    </row>
    <row r="890" spans="4:14" x14ac:dyDescent="0.2">
      <c r="D890" s="8"/>
      <c r="E890" s="8"/>
      <c r="F890" s="576"/>
      <c r="G890" s="576"/>
      <c r="H890" s="8"/>
      <c r="I890" s="8"/>
      <c r="J890" s="8"/>
      <c r="K890" s="8"/>
      <c r="L890" s="8"/>
      <c r="M890" s="8"/>
      <c r="N890"/>
    </row>
    <row r="891" spans="4:14" x14ac:dyDescent="0.2">
      <c r="D891" s="8"/>
      <c r="E891" s="8"/>
      <c r="F891" s="576"/>
      <c r="G891" s="576"/>
      <c r="H891" s="8"/>
      <c r="I891" s="8"/>
      <c r="J891" s="8"/>
      <c r="K891" s="8"/>
      <c r="L891" s="8"/>
      <c r="M891" s="8"/>
      <c r="N891"/>
    </row>
    <row r="892" spans="4:14" x14ac:dyDescent="0.2">
      <c r="D892" s="8"/>
      <c r="E892" s="8"/>
      <c r="F892" s="576"/>
      <c r="G892" s="576"/>
      <c r="H892" s="8"/>
      <c r="I892" s="8"/>
      <c r="J892" s="8"/>
      <c r="K892" s="8"/>
      <c r="L892" s="8"/>
      <c r="M892" s="8"/>
      <c r="N892"/>
    </row>
    <row r="893" spans="4:14" x14ac:dyDescent="0.2">
      <c r="D893" s="8"/>
      <c r="E893" s="8"/>
      <c r="F893" s="576"/>
      <c r="G893" s="576"/>
      <c r="H893" s="8"/>
      <c r="I893" s="8"/>
      <c r="J893" s="8"/>
      <c r="K893" s="8"/>
      <c r="L893" s="8"/>
      <c r="M893" s="8"/>
      <c r="N893"/>
    </row>
    <row r="894" spans="4:14" x14ac:dyDescent="0.2">
      <c r="D894" s="8"/>
      <c r="E894" s="8"/>
      <c r="F894" s="576"/>
      <c r="G894" s="576"/>
      <c r="H894" s="8"/>
      <c r="I894" s="8"/>
      <c r="J894" s="8"/>
      <c r="K894" s="8"/>
      <c r="L894" s="8"/>
      <c r="M894" s="8"/>
      <c r="N894"/>
    </row>
    <row r="895" spans="4:14" x14ac:dyDescent="0.2">
      <c r="D895" s="8"/>
      <c r="E895" s="8"/>
      <c r="F895" s="576"/>
      <c r="G895" s="576"/>
      <c r="H895" s="8"/>
      <c r="I895" s="8"/>
      <c r="J895" s="8"/>
      <c r="K895" s="8"/>
      <c r="L895" s="8"/>
      <c r="M895" s="8"/>
      <c r="N895"/>
    </row>
    <row r="896" spans="4:14" x14ac:dyDescent="0.2">
      <c r="D896" s="8"/>
      <c r="E896" s="8"/>
      <c r="F896" s="576"/>
      <c r="G896" s="576"/>
      <c r="H896" s="8"/>
      <c r="I896" s="8"/>
      <c r="J896" s="8"/>
      <c r="K896" s="8"/>
      <c r="L896" s="8"/>
      <c r="M896" s="8"/>
      <c r="N896"/>
    </row>
    <row r="897" spans="4:14" x14ac:dyDescent="0.2">
      <c r="D897" s="8"/>
      <c r="E897" s="8"/>
      <c r="F897" s="576"/>
      <c r="G897" s="576"/>
      <c r="H897" s="8"/>
      <c r="I897" s="8"/>
      <c r="J897" s="8"/>
      <c r="K897" s="8"/>
      <c r="L897" s="8"/>
      <c r="M897" s="8"/>
      <c r="N897"/>
    </row>
    <row r="898" spans="4:14" x14ac:dyDescent="0.2">
      <c r="D898" s="8"/>
      <c r="E898" s="8"/>
      <c r="F898" s="576"/>
      <c r="G898" s="576"/>
      <c r="H898" s="8"/>
      <c r="I898" s="8"/>
      <c r="J898" s="8"/>
      <c r="K898" s="8"/>
      <c r="L898" s="8"/>
      <c r="M898" s="8"/>
      <c r="N898"/>
    </row>
    <row r="899" spans="4:14" x14ac:dyDescent="0.2">
      <c r="D899" s="8"/>
      <c r="E899" s="8"/>
      <c r="F899" s="576"/>
      <c r="G899" s="576"/>
      <c r="H899" s="8"/>
      <c r="I899" s="8"/>
      <c r="J899" s="8"/>
      <c r="K899" s="8"/>
      <c r="L899" s="8"/>
      <c r="M899" s="8"/>
      <c r="N899"/>
    </row>
    <row r="900" spans="4:14" x14ac:dyDescent="0.2">
      <c r="D900" s="8"/>
      <c r="E900" s="8"/>
      <c r="F900" s="576"/>
      <c r="G900" s="576"/>
      <c r="H900" s="8"/>
      <c r="I900" s="8"/>
      <c r="J900" s="8"/>
      <c r="K900" s="8"/>
      <c r="L900" s="8"/>
      <c r="M900" s="8"/>
      <c r="N900"/>
    </row>
    <row r="901" spans="4:14" x14ac:dyDescent="0.2">
      <c r="D901" s="8"/>
      <c r="E901" s="8"/>
      <c r="F901" s="576"/>
      <c r="G901" s="576"/>
      <c r="H901" s="8"/>
      <c r="I901" s="8"/>
      <c r="J901" s="8"/>
      <c r="K901" s="8"/>
      <c r="L901" s="8"/>
      <c r="M901" s="8"/>
      <c r="N901"/>
    </row>
    <row r="902" spans="4:14" x14ac:dyDescent="0.2">
      <c r="D902" s="8"/>
      <c r="E902" s="8"/>
      <c r="F902" s="576"/>
      <c r="G902" s="576"/>
      <c r="H902" s="8"/>
      <c r="I902" s="8"/>
      <c r="J902" s="8"/>
      <c r="K902" s="8"/>
      <c r="L902" s="8"/>
      <c r="M902" s="8"/>
      <c r="N902"/>
    </row>
    <row r="903" spans="4:14" x14ac:dyDescent="0.2">
      <c r="D903" s="8"/>
      <c r="E903" s="8"/>
      <c r="F903" s="576"/>
      <c r="G903" s="576"/>
      <c r="H903" s="8"/>
      <c r="I903" s="8"/>
      <c r="J903" s="8"/>
      <c r="K903" s="8"/>
      <c r="L903" s="8"/>
      <c r="M903" s="8"/>
      <c r="N903"/>
    </row>
    <row r="904" spans="4:14" x14ac:dyDescent="0.2">
      <c r="D904" s="8"/>
      <c r="E904" s="8"/>
      <c r="F904" s="576"/>
      <c r="G904" s="576"/>
      <c r="H904" s="8"/>
      <c r="I904" s="8"/>
      <c r="J904" s="8"/>
      <c r="K904" s="8"/>
      <c r="L904" s="8"/>
      <c r="M904" s="8"/>
      <c r="N904"/>
    </row>
    <row r="905" spans="4:14" x14ac:dyDescent="0.2">
      <c r="D905" s="8"/>
      <c r="E905" s="8"/>
      <c r="F905" s="576"/>
      <c r="G905" s="576"/>
      <c r="H905" s="8"/>
      <c r="I905" s="8"/>
      <c r="J905" s="8"/>
      <c r="K905" s="8"/>
      <c r="L905" s="8"/>
      <c r="M905" s="8"/>
      <c r="N905"/>
    </row>
    <row r="906" spans="4:14" x14ac:dyDescent="0.2">
      <c r="D906" s="8"/>
      <c r="E906" s="8"/>
      <c r="F906" s="576"/>
      <c r="G906" s="576"/>
      <c r="H906" s="8"/>
      <c r="I906" s="8"/>
      <c r="J906" s="8"/>
      <c r="K906" s="8"/>
      <c r="L906" s="8"/>
      <c r="M906" s="8"/>
      <c r="N906"/>
    </row>
    <row r="907" spans="4:14" x14ac:dyDescent="0.2">
      <c r="D907" s="8"/>
      <c r="E907" s="8"/>
      <c r="F907" s="576"/>
      <c r="G907" s="576"/>
      <c r="H907" s="8"/>
      <c r="I907" s="8"/>
      <c r="J907" s="8"/>
      <c r="K907" s="8"/>
      <c r="L907" s="8"/>
      <c r="M907" s="8"/>
      <c r="N907"/>
    </row>
    <row r="908" spans="4:14" x14ac:dyDescent="0.2">
      <c r="D908" s="8"/>
      <c r="E908" s="8"/>
      <c r="F908" s="576"/>
      <c r="G908" s="576"/>
      <c r="H908" s="8"/>
      <c r="I908" s="8"/>
      <c r="J908" s="8"/>
      <c r="K908" s="8"/>
      <c r="L908" s="8"/>
      <c r="M908" s="8"/>
      <c r="N908"/>
    </row>
    <row r="909" spans="4:14" x14ac:dyDescent="0.2">
      <c r="D909" s="8"/>
      <c r="E909" s="8"/>
      <c r="F909" s="576"/>
      <c r="G909" s="576"/>
      <c r="H909" s="8"/>
      <c r="I909" s="8"/>
      <c r="J909" s="8"/>
      <c r="K909" s="8"/>
      <c r="L909" s="8"/>
      <c r="M909" s="8"/>
      <c r="N909"/>
    </row>
    <row r="910" spans="4:14" x14ac:dyDescent="0.2">
      <c r="D910" s="8"/>
      <c r="E910" s="8"/>
      <c r="F910" s="576"/>
      <c r="G910" s="576"/>
      <c r="H910" s="8"/>
      <c r="I910" s="8"/>
      <c r="J910" s="8"/>
      <c r="K910" s="8"/>
      <c r="L910" s="8"/>
      <c r="M910" s="8"/>
      <c r="N910"/>
    </row>
    <row r="911" spans="4:14" x14ac:dyDescent="0.2">
      <c r="D911" s="8"/>
      <c r="E911" s="8"/>
      <c r="F911" s="576"/>
      <c r="G911" s="576"/>
      <c r="H911" s="8"/>
      <c r="I911" s="8"/>
      <c r="J911" s="8"/>
      <c r="K911" s="8"/>
      <c r="L911" s="8"/>
      <c r="M911" s="8"/>
      <c r="N911"/>
    </row>
    <row r="912" spans="4:14" x14ac:dyDescent="0.2">
      <c r="D912" s="8"/>
      <c r="E912" s="8"/>
      <c r="F912" s="576"/>
      <c r="G912" s="576"/>
      <c r="H912" s="8"/>
      <c r="I912" s="8"/>
      <c r="J912" s="8"/>
      <c r="K912" s="8"/>
      <c r="L912" s="8"/>
      <c r="M912" s="8"/>
      <c r="N912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24" orientation="portrait" useFirstPageNumber="1" r:id="rId1"/>
  <headerFooter alignWithMargins="0">
    <oddHeader xml:space="preserve">&amp;C
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N126"/>
  <sheetViews>
    <sheetView workbookViewId="0"/>
  </sheetViews>
  <sheetFormatPr defaultRowHeight="12.75" x14ac:dyDescent="0.2"/>
  <cols>
    <col min="1" max="1" width="3.7109375" customWidth="1"/>
    <col min="2" max="2" width="30.7109375" style="12" customWidth="1"/>
    <col min="3" max="4" width="0.85546875" customWidth="1"/>
    <col min="5" max="5" width="10.7109375" customWidth="1"/>
    <col min="6" max="7" width="0.85546875" style="544" customWidth="1"/>
    <col min="8" max="8" width="10.7109375" customWidth="1"/>
    <col min="9" max="10" width="0.85546875" customWidth="1"/>
    <col min="11" max="11" width="10.7109375" customWidth="1"/>
    <col min="12" max="13" width="0.85546875" customWidth="1"/>
    <col min="14" max="14" width="44.7109375" customWidth="1"/>
  </cols>
  <sheetData>
    <row r="1" spans="1:14" ht="15" x14ac:dyDescent="0.25">
      <c r="A1" s="1" t="s">
        <v>422</v>
      </c>
      <c r="C1" s="2"/>
      <c r="N1" s="21" t="s">
        <v>70</v>
      </c>
    </row>
    <row r="3" spans="1:14" ht="16.5" customHeight="1" x14ac:dyDescent="0.25">
      <c r="A3" s="4" t="s">
        <v>236</v>
      </c>
      <c r="C3" s="4"/>
      <c r="D3" s="4"/>
      <c r="E3" s="4"/>
      <c r="F3" s="545"/>
      <c r="G3" s="545"/>
      <c r="H3" s="4"/>
      <c r="I3" s="5"/>
      <c r="J3" s="5"/>
      <c r="K3" s="4"/>
      <c r="L3" s="5"/>
      <c r="M3" s="5"/>
      <c r="N3" s="13"/>
    </row>
    <row r="4" spans="1:14" ht="13.9" customHeight="1" x14ac:dyDescent="0.2">
      <c r="A4" s="7" t="s">
        <v>237</v>
      </c>
      <c r="C4" s="7"/>
      <c r="D4" s="5"/>
      <c r="E4" s="5"/>
      <c r="F4" s="545"/>
      <c r="G4" s="545"/>
      <c r="H4" s="5"/>
      <c r="I4" s="5"/>
      <c r="J4" s="5"/>
      <c r="K4" s="5"/>
      <c r="L4" s="5"/>
      <c r="M4" s="5"/>
    </row>
    <row r="5" spans="1:14" ht="6.6" customHeight="1" x14ac:dyDescent="0.2"/>
    <row r="6" spans="1:14" s="395" customFormat="1" ht="12" x14ac:dyDescent="0.2">
      <c r="A6" s="429" t="s">
        <v>115</v>
      </c>
      <c r="B6" s="401"/>
      <c r="C6" s="429"/>
      <c r="F6" s="542"/>
      <c r="G6" s="542"/>
      <c r="N6" s="431" t="s">
        <v>116</v>
      </c>
    </row>
    <row r="7" spans="1:14" s="395" customFormat="1" ht="13.9" customHeight="1" thickBot="1" x14ac:dyDescent="0.25">
      <c r="A7" s="429" t="s">
        <v>390</v>
      </c>
      <c r="B7" s="401"/>
      <c r="C7" s="429"/>
      <c r="D7" s="432"/>
      <c r="E7" s="432"/>
      <c r="F7" s="546"/>
      <c r="G7" s="546"/>
      <c r="H7" s="432"/>
      <c r="I7" s="432"/>
      <c r="J7" s="432"/>
      <c r="K7" s="432"/>
      <c r="L7" s="432"/>
      <c r="M7" s="432"/>
      <c r="N7" s="433" t="s">
        <v>340</v>
      </c>
    </row>
    <row r="8" spans="1:14" s="395" customFormat="1" ht="25.9" customHeight="1" thickTop="1" thickBot="1" x14ac:dyDescent="0.25">
      <c r="A8" s="413" t="s">
        <v>74</v>
      </c>
      <c r="B8" s="414" t="s">
        <v>86</v>
      </c>
      <c r="C8" s="417" t="s">
        <v>37</v>
      </c>
      <c r="D8" s="435"/>
      <c r="E8" s="414">
        <v>2020</v>
      </c>
      <c r="F8" s="547"/>
      <c r="G8" s="548"/>
      <c r="H8" s="414">
        <v>2021</v>
      </c>
      <c r="I8" s="415"/>
      <c r="J8" s="417"/>
      <c r="K8" s="414">
        <v>2022</v>
      </c>
      <c r="L8" s="415"/>
      <c r="M8" s="417"/>
      <c r="N8" s="417" t="s">
        <v>87</v>
      </c>
    </row>
    <row r="9" spans="1:14" s="395" customFormat="1" hidden="1" thickTop="1" x14ac:dyDescent="0.2">
      <c r="B9" s="418"/>
      <c r="C9" s="418"/>
      <c r="D9" s="436"/>
      <c r="E9" s="401"/>
      <c r="F9" s="549"/>
      <c r="G9" s="539"/>
      <c r="H9" s="401"/>
      <c r="I9" s="419"/>
      <c r="J9" s="401"/>
      <c r="K9" s="401"/>
      <c r="L9" s="419"/>
      <c r="M9" s="401"/>
      <c r="N9" s="418"/>
    </row>
    <row r="10" spans="1:14" s="395" customFormat="1" hidden="1" thickTop="1" x14ac:dyDescent="0.2">
      <c r="B10" s="396" t="s">
        <v>31</v>
      </c>
      <c r="C10" s="396"/>
      <c r="D10" s="437"/>
      <c r="E10" s="398"/>
      <c r="F10" s="550"/>
      <c r="G10" s="540"/>
      <c r="H10" s="398"/>
      <c r="I10" s="420"/>
      <c r="J10" s="398"/>
      <c r="K10" s="398"/>
      <c r="L10" s="420"/>
      <c r="M10" s="398"/>
      <c r="N10" s="421" t="s">
        <v>38</v>
      </c>
    </row>
    <row r="11" spans="1:14" s="395" customFormat="1" ht="7.15" customHeight="1" thickTop="1" x14ac:dyDescent="0.2">
      <c r="A11" s="395" t="s">
        <v>37</v>
      </c>
      <c r="B11" s="401"/>
      <c r="C11" s="401"/>
      <c r="D11" s="437"/>
      <c r="E11" s="398"/>
      <c r="F11" s="550"/>
      <c r="G11" s="540"/>
      <c r="H11" s="398"/>
      <c r="I11" s="420"/>
      <c r="J11" s="398"/>
      <c r="K11" s="398"/>
      <c r="L11" s="420"/>
      <c r="M11" s="398"/>
      <c r="N11" s="401"/>
    </row>
    <row r="12" spans="1:14" s="395" customFormat="1" ht="11.45" hidden="1" customHeight="1" x14ac:dyDescent="0.2">
      <c r="A12" s="395">
        <v>11</v>
      </c>
      <c r="B12" s="396" t="s">
        <v>88</v>
      </c>
      <c r="C12" s="401"/>
      <c r="D12" s="437"/>
      <c r="E12" s="398"/>
      <c r="F12" s="550"/>
      <c r="G12" s="540"/>
      <c r="H12" s="398"/>
      <c r="I12" s="420"/>
      <c r="J12" s="398"/>
      <c r="K12" s="398"/>
      <c r="L12" s="420"/>
      <c r="M12" s="398"/>
      <c r="N12" s="396" t="s">
        <v>88</v>
      </c>
    </row>
    <row r="13" spans="1:14" s="395" customFormat="1" ht="12" hidden="1" x14ac:dyDescent="0.2">
      <c r="A13" s="395">
        <v>13</v>
      </c>
      <c r="B13" s="412" t="s">
        <v>89</v>
      </c>
      <c r="C13" s="412"/>
      <c r="D13" s="437"/>
      <c r="E13" s="398"/>
      <c r="F13" s="550"/>
      <c r="G13" s="540"/>
      <c r="H13" s="398"/>
      <c r="I13" s="420"/>
      <c r="J13" s="398"/>
      <c r="K13" s="398"/>
      <c r="L13" s="420"/>
      <c r="M13" s="398"/>
      <c r="N13" s="411" t="s">
        <v>89</v>
      </c>
    </row>
    <row r="14" spans="1:14" s="395" customFormat="1" ht="12" hidden="1" x14ac:dyDescent="0.2">
      <c r="A14" s="395">
        <v>14</v>
      </c>
      <c r="B14" s="412" t="s">
        <v>90</v>
      </c>
      <c r="C14" s="412"/>
      <c r="D14" s="437"/>
      <c r="E14" s="398"/>
      <c r="F14" s="550"/>
      <c r="G14" s="540"/>
      <c r="H14" s="398"/>
      <c r="I14" s="420"/>
      <c r="J14" s="398"/>
      <c r="K14" s="398"/>
      <c r="L14" s="420"/>
      <c r="M14" s="398"/>
      <c r="N14" s="411" t="s">
        <v>90</v>
      </c>
    </row>
    <row r="15" spans="1:14" s="395" customFormat="1" ht="12" hidden="1" x14ac:dyDescent="0.2">
      <c r="A15" s="395">
        <v>15</v>
      </c>
      <c r="B15" s="412" t="s">
        <v>91</v>
      </c>
      <c r="C15" s="412"/>
      <c r="D15" s="437"/>
      <c r="E15" s="398"/>
      <c r="F15" s="550"/>
      <c r="G15" s="540"/>
      <c r="H15" s="398"/>
      <c r="I15" s="420"/>
      <c r="J15" s="398"/>
      <c r="K15" s="398"/>
      <c r="L15" s="420"/>
      <c r="M15" s="398"/>
      <c r="N15" s="411" t="s">
        <v>91</v>
      </c>
    </row>
    <row r="16" spans="1:14" s="395" customFormat="1" ht="12" hidden="1" x14ac:dyDescent="0.2">
      <c r="A16" s="395">
        <v>16</v>
      </c>
      <c r="B16" s="412" t="s">
        <v>92</v>
      </c>
      <c r="C16" s="412"/>
      <c r="D16" s="437"/>
      <c r="E16" s="398"/>
      <c r="F16" s="550"/>
      <c r="G16" s="540"/>
      <c r="H16" s="398"/>
      <c r="I16" s="420"/>
      <c r="J16" s="398"/>
      <c r="K16" s="398"/>
      <c r="L16" s="420"/>
      <c r="M16" s="398"/>
      <c r="N16" s="411" t="s">
        <v>92</v>
      </c>
    </row>
    <row r="17" spans="1:14" s="395" customFormat="1" ht="12" hidden="1" x14ac:dyDescent="0.2">
      <c r="A17" s="395">
        <v>17</v>
      </c>
      <c r="B17" s="412" t="s">
        <v>93</v>
      </c>
      <c r="C17" s="412"/>
      <c r="D17" s="437"/>
      <c r="E17" s="398"/>
      <c r="F17" s="550"/>
      <c r="G17" s="540"/>
      <c r="H17" s="398"/>
      <c r="I17" s="420"/>
      <c r="J17" s="398"/>
      <c r="K17" s="398"/>
      <c r="L17" s="420"/>
      <c r="M17" s="398"/>
      <c r="N17" s="411" t="s">
        <v>93</v>
      </c>
    </row>
    <row r="18" spans="1:14" s="395" customFormat="1" ht="12" hidden="1" x14ac:dyDescent="0.2">
      <c r="A18" s="395">
        <v>18</v>
      </c>
      <c r="B18" s="412" t="s">
        <v>94</v>
      </c>
      <c r="C18" s="412"/>
      <c r="D18" s="437"/>
      <c r="E18" s="398"/>
      <c r="F18" s="550"/>
      <c r="G18" s="540"/>
      <c r="H18" s="398"/>
      <c r="I18" s="420"/>
      <c r="J18" s="398"/>
      <c r="K18" s="398"/>
      <c r="L18" s="420"/>
      <c r="M18" s="398"/>
      <c r="N18" s="411" t="s">
        <v>94</v>
      </c>
    </row>
    <row r="19" spans="1:14" s="395" customFormat="1" ht="12" hidden="1" x14ac:dyDescent="0.2">
      <c r="A19" s="395">
        <v>19</v>
      </c>
      <c r="B19" s="412" t="s">
        <v>95</v>
      </c>
      <c r="C19" s="412"/>
      <c r="D19" s="437"/>
      <c r="E19" s="398"/>
      <c r="F19" s="550"/>
      <c r="G19" s="540"/>
      <c r="H19" s="398"/>
      <c r="I19" s="420"/>
      <c r="J19" s="398"/>
      <c r="K19" s="398"/>
      <c r="L19" s="420"/>
      <c r="M19" s="398"/>
      <c r="N19" s="411" t="s">
        <v>95</v>
      </c>
    </row>
    <row r="20" spans="1:14" s="395" customFormat="1" ht="12" hidden="1" x14ac:dyDescent="0.2">
      <c r="A20" s="395">
        <v>20</v>
      </c>
      <c r="B20" s="412" t="s">
        <v>96</v>
      </c>
      <c r="C20" s="412"/>
      <c r="D20" s="437"/>
      <c r="E20" s="398"/>
      <c r="F20" s="550"/>
      <c r="G20" s="540"/>
      <c r="H20" s="398"/>
      <c r="I20" s="420"/>
      <c r="J20" s="398"/>
      <c r="K20" s="398"/>
      <c r="L20" s="420"/>
      <c r="M20" s="398"/>
      <c r="N20" s="411" t="s">
        <v>96</v>
      </c>
    </row>
    <row r="21" spans="1:14" s="395" customFormat="1" ht="12" hidden="1" x14ac:dyDescent="0.2">
      <c r="A21" s="395">
        <v>21</v>
      </c>
      <c r="B21" s="396" t="s">
        <v>97</v>
      </c>
      <c r="C21" s="412"/>
      <c r="D21" s="437"/>
      <c r="E21" s="398"/>
      <c r="F21" s="550"/>
      <c r="G21" s="540"/>
      <c r="H21" s="398"/>
      <c r="I21" s="420"/>
      <c r="J21" s="398"/>
      <c r="K21" s="398"/>
      <c r="L21" s="420"/>
      <c r="M21" s="398"/>
      <c r="N21" s="396" t="s">
        <v>97</v>
      </c>
    </row>
    <row r="22" spans="1:14" s="395" customFormat="1" ht="12" hidden="1" x14ac:dyDescent="0.2">
      <c r="A22" s="395">
        <v>22</v>
      </c>
      <c r="B22" s="412" t="s">
        <v>98</v>
      </c>
      <c r="C22" s="412"/>
      <c r="D22" s="437"/>
      <c r="E22" s="398"/>
      <c r="F22" s="550"/>
      <c r="G22" s="540"/>
      <c r="H22" s="398"/>
      <c r="I22" s="420"/>
      <c r="J22" s="398"/>
      <c r="K22" s="398"/>
      <c r="L22" s="420"/>
      <c r="M22" s="398"/>
      <c r="N22" s="411" t="s">
        <v>98</v>
      </c>
    </row>
    <row r="23" spans="1:14" s="395" customFormat="1" ht="12" hidden="1" x14ac:dyDescent="0.2">
      <c r="A23" s="395">
        <v>23</v>
      </c>
      <c r="B23" s="412" t="s">
        <v>99</v>
      </c>
      <c r="C23" s="412"/>
      <c r="D23" s="436"/>
      <c r="E23" s="401"/>
      <c r="F23" s="549"/>
      <c r="G23" s="539"/>
      <c r="H23" s="401"/>
      <c r="I23" s="419"/>
      <c r="J23" s="401"/>
      <c r="K23" s="401"/>
      <c r="L23" s="419"/>
      <c r="M23" s="401"/>
      <c r="N23" s="411" t="s">
        <v>99</v>
      </c>
    </row>
    <row r="24" spans="1:14" s="395" customFormat="1" ht="12" hidden="1" x14ac:dyDescent="0.2">
      <c r="A24" s="395">
        <v>24</v>
      </c>
      <c r="B24" s="412" t="s">
        <v>100</v>
      </c>
      <c r="C24" s="412"/>
      <c r="D24" s="436"/>
      <c r="E24" s="401"/>
      <c r="F24" s="549"/>
      <c r="G24" s="539"/>
      <c r="H24" s="401"/>
      <c r="I24" s="419"/>
      <c r="J24" s="401"/>
      <c r="K24" s="401"/>
      <c r="L24" s="419"/>
      <c r="M24" s="401"/>
      <c r="N24" s="411" t="s">
        <v>100</v>
      </c>
    </row>
    <row r="25" spans="1:14" s="395" customFormat="1" ht="12" hidden="1" x14ac:dyDescent="0.2">
      <c r="A25" s="395">
        <v>25</v>
      </c>
      <c r="B25" s="412" t="s">
        <v>101</v>
      </c>
      <c r="C25" s="412"/>
      <c r="D25" s="436"/>
      <c r="E25" s="401"/>
      <c r="F25" s="549"/>
      <c r="G25" s="539"/>
      <c r="H25" s="401"/>
      <c r="I25" s="419"/>
      <c r="J25" s="401"/>
      <c r="K25" s="401"/>
      <c r="L25" s="419"/>
      <c r="M25" s="401"/>
      <c r="N25" s="411" t="s">
        <v>101</v>
      </c>
    </row>
    <row r="26" spans="1:14" s="395" customFormat="1" ht="12" hidden="1" x14ac:dyDescent="0.2">
      <c r="A26" s="395">
        <v>26</v>
      </c>
      <c r="B26" s="412" t="s">
        <v>102</v>
      </c>
      <c r="C26" s="412"/>
      <c r="D26" s="436"/>
      <c r="E26" s="401"/>
      <c r="F26" s="549"/>
      <c r="G26" s="539"/>
      <c r="H26" s="401"/>
      <c r="I26" s="419"/>
      <c r="J26" s="401"/>
      <c r="K26" s="401"/>
      <c r="L26" s="419"/>
      <c r="M26" s="401"/>
      <c r="N26" s="411" t="s">
        <v>102</v>
      </c>
    </row>
    <row r="27" spans="1:14" s="395" customFormat="1" ht="12" hidden="1" x14ac:dyDescent="0.2">
      <c r="A27" s="395">
        <v>27</v>
      </c>
      <c r="B27" s="412" t="s">
        <v>103</v>
      </c>
      <c r="C27" s="412"/>
      <c r="D27" s="436"/>
      <c r="E27" s="401"/>
      <c r="F27" s="549"/>
      <c r="G27" s="539"/>
      <c r="H27" s="401"/>
      <c r="I27" s="419"/>
      <c r="J27" s="401"/>
      <c r="K27" s="401"/>
      <c r="L27" s="419"/>
      <c r="M27" s="401"/>
      <c r="N27" s="411" t="s">
        <v>103</v>
      </c>
    </row>
    <row r="28" spans="1:14" s="395" customFormat="1" ht="12" hidden="1" x14ac:dyDescent="0.2">
      <c r="A28" s="395">
        <v>28</v>
      </c>
      <c r="B28" s="412" t="s">
        <v>104</v>
      </c>
      <c r="C28" s="412"/>
      <c r="D28" s="436"/>
      <c r="E28" s="401"/>
      <c r="F28" s="549"/>
      <c r="G28" s="539"/>
      <c r="H28" s="401"/>
      <c r="I28" s="419"/>
      <c r="J28" s="401"/>
      <c r="K28" s="401"/>
      <c r="L28" s="419"/>
      <c r="M28" s="401"/>
      <c r="N28" s="411" t="s">
        <v>104</v>
      </c>
    </row>
    <row r="29" spans="1:14" s="395" customFormat="1" ht="12" hidden="1" x14ac:dyDescent="0.2">
      <c r="A29" s="395">
        <v>29</v>
      </c>
      <c r="B29" s="396" t="s">
        <v>105</v>
      </c>
      <c r="C29" s="412"/>
      <c r="D29" s="436"/>
      <c r="E29" s="401"/>
      <c r="F29" s="549"/>
      <c r="G29" s="539"/>
      <c r="H29" s="401"/>
      <c r="I29" s="419"/>
      <c r="J29" s="401"/>
      <c r="K29" s="401"/>
      <c r="L29" s="419"/>
      <c r="M29" s="401"/>
      <c r="N29" s="396" t="s">
        <v>105</v>
      </c>
    </row>
    <row r="30" spans="1:14" s="395" customFormat="1" ht="12" hidden="1" x14ac:dyDescent="0.2">
      <c r="A30" s="395">
        <v>30</v>
      </c>
      <c r="B30" s="412" t="s">
        <v>106</v>
      </c>
      <c r="C30" s="412"/>
      <c r="D30" s="436"/>
      <c r="E30" s="401"/>
      <c r="F30" s="549"/>
      <c r="G30" s="539"/>
      <c r="H30" s="401"/>
      <c r="I30" s="419"/>
      <c r="J30" s="401"/>
      <c r="K30" s="401"/>
      <c r="L30" s="419"/>
      <c r="M30" s="401"/>
      <c r="N30" s="411" t="s">
        <v>106</v>
      </c>
    </row>
    <row r="31" spans="1:14" s="395" customFormat="1" ht="12" hidden="1" x14ac:dyDescent="0.2">
      <c r="A31" s="395">
        <v>31</v>
      </c>
      <c r="B31" s="412" t="s">
        <v>117</v>
      </c>
      <c r="C31" s="412"/>
      <c r="D31" s="438"/>
      <c r="E31" s="406"/>
      <c r="F31" s="551"/>
      <c r="G31" s="541"/>
      <c r="H31" s="406"/>
      <c r="I31" s="425"/>
      <c r="J31" s="406"/>
      <c r="K31" s="406"/>
      <c r="L31" s="425"/>
      <c r="M31" s="406"/>
      <c r="N31" s="411" t="s">
        <v>117</v>
      </c>
    </row>
    <row r="32" spans="1:14" s="395" customFormat="1" ht="12" hidden="1" x14ac:dyDescent="0.2">
      <c r="A32" s="395">
        <v>32</v>
      </c>
      <c r="B32" s="412" t="s">
        <v>108</v>
      </c>
      <c r="C32" s="412"/>
      <c r="D32" s="438"/>
      <c r="E32" s="406"/>
      <c r="F32" s="551"/>
      <c r="G32" s="541"/>
      <c r="H32" s="406"/>
      <c r="I32" s="425"/>
      <c r="J32" s="406"/>
      <c r="K32" s="406"/>
      <c r="L32" s="425"/>
      <c r="M32" s="406"/>
      <c r="N32" s="411" t="s">
        <v>108</v>
      </c>
    </row>
    <row r="33" spans="1:14" s="395" customFormat="1" ht="12" hidden="1" x14ac:dyDescent="0.2">
      <c r="A33" s="395">
        <v>33</v>
      </c>
      <c r="B33" s="412" t="s">
        <v>109</v>
      </c>
      <c r="C33" s="412"/>
      <c r="D33" s="436"/>
      <c r="E33" s="401"/>
      <c r="F33" s="549"/>
      <c r="G33" s="539"/>
      <c r="H33" s="401"/>
      <c r="I33" s="419"/>
      <c r="J33" s="401"/>
      <c r="K33" s="401"/>
      <c r="L33" s="419"/>
      <c r="M33" s="401"/>
      <c r="N33" s="411" t="s">
        <v>109</v>
      </c>
    </row>
    <row r="34" spans="1:14" s="395" customFormat="1" ht="12" hidden="1" x14ac:dyDescent="0.2">
      <c r="A34" s="395">
        <v>34</v>
      </c>
      <c r="B34" s="412" t="s">
        <v>110</v>
      </c>
      <c r="C34" s="412"/>
      <c r="D34" s="438"/>
      <c r="E34" s="406"/>
      <c r="F34" s="551"/>
      <c r="G34" s="541"/>
      <c r="H34" s="406"/>
      <c r="I34" s="425"/>
      <c r="J34" s="406"/>
      <c r="K34" s="406"/>
      <c r="L34" s="425"/>
      <c r="M34" s="406"/>
      <c r="N34" s="411" t="s">
        <v>110</v>
      </c>
    </row>
    <row r="35" spans="1:14" s="395" customFormat="1" ht="12" hidden="1" x14ac:dyDescent="0.2">
      <c r="A35" s="395">
        <v>35</v>
      </c>
      <c r="B35" s="412" t="s">
        <v>111</v>
      </c>
      <c r="C35" s="412"/>
      <c r="D35" s="439"/>
      <c r="E35" s="409"/>
      <c r="F35" s="553"/>
      <c r="G35" s="552"/>
      <c r="H35" s="409"/>
      <c r="I35" s="426"/>
      <c r="J35" s="409"/>
      <c r="K35" s="409"/>
      <c r="L35" s="426"/>
      <c r="M35" s="409"/>
      <c r="N35" s="411" t="s">
        <v>111</v>
      </c>
    </row>
    <row r="36" spans="1:14" s="395" customFormat="1" ht="12" hidden="1" x14ac:dyDescent="0.2">
      <c r="A36" s="395">
        <v>36</v>
      </c>
      <c r="B36" s="412" t="s">
        <v>112</v>
      </c>
      <c r="C36" s="412"/>
      <c r="D36" s="436"/>
      <c r="E36" s="401"/>
      <c r="F36" s="549"/>
      <c r="G36" s="539"/>
      <c r="H36" s="401"/>
      <c r="I36" s="419"/>
      <c r="J36" s="401"/>
      <c r="K36" s="401"/>
      <c r="L36" s="419"/>
      <c r="M36" s="401"/>
      <c r="N36" s="411" t="s">
        <v>112</v>
      </c>
    </row>
    <row r="37" spans="1:14" s="395" customFormat="1" ht="12" hidden="1" x14ac:dyDescent="0.2">
      <c r="A37" s="395">
        <v>37</v>
      </c>
      <c r="B37" s="412" t="s">
        <v>113</v>
      </c>
      <c r="C37" s="412"/>
      <c r="D37" s="437"/>
      <c r="E37" s="398"/>
      <c r="F37" s="550"/>
      <c r="G37" s="540"/>
      <c r="H37" s="398"/>
      <c r="I37" s="420"/>
      <c r="J37" s="398"/>
      <c r="K37" s="398"/>
      <c r="L37" s="420"/>
      <c r="M37" s="398"/>
      <c r="N37" s="411" t="s">
        <v>113</v>
      </c>
    </row>
    <row r="38" spans="1:14" s="395" customFormat="1" ht="12" hidden="1" x14ac:dyDescent="0.2">
      <c r="A38" s="395">
        <v>40</v>
      </c>
      <c r="B38" s="412" t="s">
        <v>114</v>
      </c>
      <c r="C38" s="412"/>
      <c r="D38" s="437"/>
      <c r="E38" s="398"/>
      <c r="F38" s="550"/>
      <c r="G38" s="540"/>
      <c r="H38" s="398"/>
      <c r="I38" s="420"/>
      <c r="J38" s="398"/>
      <c r="K38" s="398"/>
      <c r="L38" s="420"/>
      <c r="M38" s="398"/>
      <c r="N38" s="411" t="s">
        <v>114</v>
      </c>
    </row>
    <row r="39" spans="1:14" s="395" customFormat="1" ht="12" x14ac:dyDescent="0.2">
      <c r="A39" s="395">
        <v>4</v>
      </c>
      <c r="B39" s="396" t="s">
        <v>118</v>
      </c>
      <c r="C39" s="412"/>
      <c r="D39" s="456"/>
      <c r="E39" s="399">
        <v>129039.9124974569</v>
      </c>
      <c r="F39" s="550"/>
      <c r="G39" s="540"/>
      <c r="H39" s="399">
        <v>152642.26811695355</v>
      </c>
      <c r="I39" s="420"/>
      <c r="J39" s="398"/>
      <c r="K39" s="399">
        <v>179568.44232089201</v>
      </c>
      <c r="L39" s="420"/>
      <c r="M39" s="398"/>
      <c r="N39" s="396" t="s">
        <v>118</v>
      </c>
    </row>
    <row r="40" spans="1:14" s="395" customFormat="1" ht="12" x14ac:dyDescent="0.2">
      <c r="A40" s="395">
        <v>401</v>
      </c>
      <c r="B40" s="412" t="s">
        <v>120</v>
      </c>
      <c r="C40" s="412"/>
      <c r="D40" s="447"/>
      <c r="E40" s="402">
        <v>129297.59500366879</v>
      </c>
      <c r="F40" s="550"/>
      <c r="G40" s="540"/>
      <c r="H40" s="402">
        <v>150301.75947157672</v>
      </c>
      <c r="I40" s="420"/>
      <c r="J40" s="398"/>
      <c r="K40" s="402">
        <v>184654.01336118349</v>
      </c>
      <c r="L40" s="420"/>
      <c r="M40" s="398"/>
      <c r="N40" s="411" t="s">
        <v>120</v>
      </c>
    </row>
    <row r="41" spans="1:14" s="395" customFormat="1" ht="12" x14ac:dyDescent="0.2">
      <c r="A41" s="395">
        <v>402</v>
      </c>
      <c r="B41" s="412" t="s">
        <v>121</v>
      </c>
      <c r="C41" s="412"/>
      <c r="D41" s="447"/>
      <c r="E41" s="402">
        <v>116249.45770100623</v>
      </c>
      <c r="F41" s="549"/>
      <c r="G41" s="539"/>
      <c r="H41" s="402">
        <v>130875.96245320214</v>
      </c>
      <c r="I41" s="419"/>
      <c r="J41" s="401"/>
      <c r="K41" s="402">
        <v>168545.79660349674</v>
      </c>
      <c r="L41" s="419"/>
      <c r="M41" s="401"/>
      <c r="N41" s="411" t="s">
        <v>121</v>
      </c>
    </row>
    <row r="42" spans="1:14" s="395" customFormat="1" ht="12" x14ac:dyDescent="0.2">
      <c r="A42" s="395">
        <v>403</v>
      </c>
      <c r="B42" s="412" t="s">
        <v>122</v>
      </c>
      <c r="C42" s="412"/>
      <c r="D42" s="447"/>
      <c r="E42" s="402">
        <v>157825.3917549646</v>
      </c>
      <c r="F42" s="549"/>
      <c r="G42" s="539"/>
      <c r="H42" s="402">
        <v>179928.70388783934</v>
      </c>
      <c r="I42" s="419"/>
      <c r="J42" s="401"/>
      <c r="K42" s="402">
        <v>177650.52915397758</v>
      </c>
      <c r="L42" s="419"/>
      <c r="M42" s="401"/>
      <c r="N42" s="411" t="s">
        <v>122</v>
      </c>
    </row>
    <row r="43" spans="1:14" s="395" customFormat="1" ht="12" x14ac:dyDescent="0.2">
      <c r="A43" s="395">
        <v>404</v>
      </c>
      <c r="B43" s="412" t="s">
        <v>123</v>
      </c>
      <c r="C43" s="412"/>
      <c r="D43" s="447"/>
      <c r="E43" s="402">
        <v>92997.086958040745</v>
      </c>
      <c r="F43" s="549"/>
      <c r="G43" s="539"/>
      <c r="H43" s="402">
        <v>114125.49906749879</v>
      </c>
      <c r="I43" s="419"/>
      <c r="J43" s="401"/>
      <c r="K43" s="402">
        <v>136887.89926289927</v>
      </c>
      <c r="L43" s="419"/>
      <c r="M43" s="401"/>
      <c r="N43" s="411" t="s">
        <v>123</v>
      </c>
    </row>
    <row r="44" spans="1:14" s="395" customFormat="1" ht="12" x14ac:dyDescent="0.2">
      <c r="A44" s="395">
        <v>405</v>
      </c>
      <c r="B44" s="412" t="s">
        <v>124</v>
      </c>
      <c r="C44" s="412"/>
      <c r="D44" s="447"/>
      <c r="E44" s="402">
        <v>157713.82696976385</v>
      </c>
      <c r="F44" s="549"/>
      <c r="G44" s="539"/>
      <c r="H44" s="402">
        <v>243810.87027152473</v>
      </c>
      <c r="I44" s="419"/>
      <c r="J44" s="401"/>
      <c r="K44" s="402">
        <v>395194.86151434213</v>
      </c>
      <c r="L44" s="419"/>
      <c r="M44" s="401"/>
      <c r="N44" s="411" t="s">
        <v>124</v>
      </c>
    </row>
    <row r="45" spans="1:14" s="395" customFormat="1" ht="12" x14ac:dyDescent="0.2">
      <c r="A45" s="395">
        <v>406</v>
      </c>
      <c r="B45" s="412" t="s">
        <v>126</v>
      </c>
      <c r="C45" s="412"/>
      <c r="D45" s="447"/>
      <c r="E45" s="402">
        <v>90186.439745886062</v>
      </c>
      <c r="F45" s="549"/>
      <c r="G45" s="539"/>
      <c r="H45" s="402">
        <v>100164.76257290636</v>
      </c>
      <c r="I45" s="419"/>
      <c r="J45" s="401"/>
      <c r="K45" s="402">
        <v>125461.05165355651</v>
      </c>
      <c r="L45" s="419"/>
      <c r="M45" s="401"/>
      <c r="N45" s="411" t="s">
        <v>126</v>
      </c>
    </row>
    <row r="46" spans="1:14" s="395" customFormat="1" ht="12" x14ac:dyDescent="0.2">
      <c r="A46" s="395">
        <v>407</v>
      </c>
      <c r="B46" s="412" t="s">
        <v>127</v>
      </c>
      <c r="C46" s="412"/>
      <c r="D46" s="447"/>
      <c r="E46" s="402">
        <v>127823.51446641462</v>
      </c>
      <c r="F46" s="549"/>
      <c r="G46" s="539"/>
      <c r="H46" s="402">
        <v>144435.24214799516</v>
      </c>
      <c r="I46" s="419"/>
      <c r="J46" s="401"/>
      <c r="K46" s="402">
        <v>163322.097504437</v>
      </c>
      <c r="L46" s="419"/>
      <c r="M46" s="401"/>
      <c r="N46" s="411" t="s">
        <v>127</v>
      </c>
    </row>
    <row r="47" spans="1:14" s="395" customFormat="1" ht="12" x14ac:dyDescent="0.2">
      <c r="A47" s="395">
        <v>5</v>
      </c>
      <c r="B47" s="396" t="s">
        <v>128</v>
      </c>
      <c r="C47" s="412"/>
      <c r="D47" s="456"/>
      <c r="E47" s="399">
        <v>242862.0521907752</v>
      </c>
      <c r="F47" s="549"/>
      <c r="G47" s="539"/>
      <c r="H47" s="399">
        <v>292421.2121654884</v>
      </c>
      <c r="I47" s="419"/>
      <c r="J47" s="401"/>
      <c r="K47" s="399">
        <v>358653.55720850884</v>
      </c>
      <c r="L47" s="419"/>
      <c r="M47" s="401"/>
      <c r="N47" s="396" t="s">
        <v>128</v>
      </c>
    </row>
    <row r="48" spans="1:14" s="395" customFormat="1" ht="12" x14ac:dyDescent="0.2">
      <c r="A48" s="395">
        <v>501</v>
      </c>
      <c r="B48" s="412" t="s">
        <v>129</v>
      </c>
      <c r="C48" s="412"/>
      <c r="D48" s="447"/>
      <c r="E48" s="402">
        <v>130692.16254016252</v>
      </c>
      <c r="F48" s="549"/>
      <c r="G48" s="539"/>
      <c r="H48" s="402">
        <v>153542.58014981274</v>
      </c>
      <c r="I48" s="419"/>
      <c r="J48" s="401"/>
      <c r="K48" s="402">
        <v>170513.20963084372</v>
      </c>
      <c r="L48" s="419"/>
      <c r="M48" s="401"/>
      <c r="N48" s="411" t="s">
        <v>129</v>
      </c>
    </row>
    <row r="49" spans="1:14" s="395" customFormat="1" ht="12" x14ac:dyDescent="0.2">
      <c r="A49" s="395">
        <v>502</v>
      </c>
      <c r="B49" s="412" t="s">
        <v>130</v>
      </c>
      <c r="C49" s="412"/>
      <c r="D49" s="447"/>
      <c r="E49" s="402">
        <v>73512.964815904779</v>
      </c>
      <c r="F49" s="549"/>
      <c r="G49" s="539"/>
      <c r="H49" s="402">
        <v>81948.834347532116</v>
      </c>
      <c r="I49" s="419"/>
      <c r="J49" s="401"/>
      <c r="K49" s="402">
        <v>106348.77214101462</v>
      </c>
      <c r="L49" s="419"/>
      <c r="M49" s="401"/>
      <c r="N49" s="411" t="s">
        <v>130</v>
      </c>
    </row>
    <row r="50" spans="1:14" s="395" customFormat="1" ht="12" x14ac:dyDescent="0.2">
      <c r="A50" s="395">
        <v>503</v>
      </c>
      <c r="B50" s="412" t="s">
        <v>131</v>
      </c>
      <c r="C50" s="412"/>
      <c r="D50" s="447"/>
      <c r="E50" s="402">
        <v>100700.60640335674</v>
      </c>
      <c r="F50" s="549"/>
      <c r="G50" s="539"/>
      <c r="H50" s="402">
        <v>128731.55469784267</v>
      </c>
      <c r="I50" s="419"/>
      <c r="J50" s="401"/>
      <c r="K50" s="402">
        <v>129222.90177912296</v>
      </c>
      <c r="L50" s="419"/>
      <c r="M50" s="401"/>
      <c r="N50" s="411" t="s">
        <v>131</v>
      </c>
    </row>
    <row r="51" spans="1:14" s="395" customFormat="1" ht="12" x14ac:dyDescent="0.2">
      <c r="A51" s="395">
        <v>504</v>
      </c>
      <c r="B51" s="412" t="s">
        <v>132</v>
      </c>
      <c r="C51" s="412"/>
      <c r="D51" s="447"/>
      <c r="E51" s="402">
        <v>117452.99400762668</v>
      </c>
      <c r="F51" s="549"/>
      <c r="G51" s="539"/>
      <c r="H51" s="402">
        <v>139965.98349896865</v>
      </c>
      <c r="I51" s="419"/>
      <c r="J51" s="401"/>
      <c r="K51" s="402">
        <v>167258.82183475181</v>
      </c>
      <c r="L51" s="419"/>
      <c r="M51" s="401"/>
      <c r="N51" s="411" t="s">
        <v>132</v>
      </c>
    </row>
    <row r="52" spans="1:14" s="395" customFormat="1" ht="12" x14ac:dyDescent="0.2">
      <c r="A52" s="395">
        <v>505</v>
      </c>
      <c r="B52" s="412" t="s">
        <v>133</v>
      </c>
      <c r="C52" s="412"/>
      <c r="D52" s="447"/>
      <c r="E52" s="402">
        <v>113437.73831090407</v>
      </c>
      <c r="F52" s="549"/>
      <c r="G52" s="539"/>
      <c r="H52" s="402">
        <v>131700.1937606112</v>
      </c>
      <c r="I52" s="419"/>
      <c r="J52" s="401"/>
      <c r="K52" s="402">
        <v>152859.00268549402</v>
      </c>
      <c r="L52" s="419"/>
      <c r="M52" s="401"/>
      <c r="N52" s="411" t="s">
        <v>133</v>
      </c>
    </row>
    <row r="53" spans="1:14" s="395" customFormat="1" ht="12" x14ac:dyDescent="0.2">
      <c r="A53" s="395">
        <v>506</v>
      </c>
      <c r="B53" s="412" t="s">
        <v>134</v>
      </c>
      <c r="C53" s="412"/>
      <c r="D53" s="447"/>
      <c r="E53" s="402">
        <v>104674.91726844391</v>
      </c>
      <c r="F53" s="549"/>
      <c r="G53" s="539"/>
      <c r="H53" s="402">
        <v>121103.00410528856</v>
      </c>
      <c r="I53" s="419"/>
      <c r="J53" s="401"/>
      <c r="K53" s="402">
        <v>124680.20820064256</v>
      </c>
      <c r="L53" s="419"/>
      <c r="M53" s="401"/>
      <c r="N53" s="411" t="s">
        <v>134</v>
      </c>
    </row>
    <row r="54" spans="1:14" s="395" customFormat="1" ht="12" x14ac:dyDescent="0.2">
      <c r="A54" s="395">
        <v>507</v>
      </c>
      <c r="B54" s="412" t="s">
        <v>135</v>
      </c>
      <c r="C54" s="412"/>
      <c r="D54" s="447"/>
      <c r="E54" s="402">
        <v>173091.52455887507</v>
      </c>
      <c r="F54" s="549"/>
      <c r="G54" s="539"/>
      <c r="H54" s="402">
        <v>195213.53653786227</v>
      </c>
      <c r="I54" s="419"/>
      <c r="J54" s="401"/>
      <c r="K54" s="402">
        <v>236891.88008286018</v>
      </c>
      <c r="L54" s="419"/>
      <c r="M54" s="401"/>
      <c r="N54" s="411" t="s">
        <v>135</v>
      </c>
    </row>
    <row r="55" spans="1:14" s="395" customFormat="1" ht="12" x14ac:dyDescent="0.2">
      <c r="A55" s="395">
        <v>508</v>
      </c>
      <c r="B55" s="412" t="s">
        <v>136</v>
      </c>
      <c r="C55" s="412"/>
      <c r="D55" s="447"/>
      <c r="E55" s="402">
        <v>229379.888777919</v>
      </c>
      <c r="F55" s="549"/>
      <c r="G55" s="539"/>
      <c r="H55" s="402">
        <v>295168.29205658322</v>
      </c>
      <c r="I55" s="419"/>
      <c r="J55" s="401"/>
      <c r="K55" s="402">
        <v>424278.51596468879</v>
      </c>
      <c r="L55" s="419"/>
      <c r="M55" s="401"/>
      <c r="N55" s="411" t="s">
        <v>136</v>
      </c>
    </row>
    <row r="56" spans="1:14" s="395" customFormat="1" ht="12" x14ac:dyDescent="0.2">
      <c r="A56" s="395">
        <v>509</v>
      </c>
      <c r="B56" s="412" t="s">
        <v>137</v>
      </c>
      <c r="C56" s="412"/>
      <c r="D56" s="447"/>
      <c r="E56" s="402">
        <v>124571.86289120716</v>
      </c>
      <c r="F56" s="549"/>
      <c r="G56" s="539"/>
      <c r="H56" s="402">
        <v>145575.35196898592</v>
      </c>
      <c r="I56" s="419"/>
      <c r="J56" s="401"/>
      <c r="K56" s="402">
        <v>176971.52085036796</v>
      </c>
      <c r="L56" s="419"/>
      <c r="M56" s="401"/>
      <c r="N56" s="411" t="s">
        <v>137</v>
      </c>
    </row>
    <row r="57" spans="1:14" s="395" customFormat="1" ht="12" x14ac:dyDescent="0.2">
      <c r="A57" s="395">
        <v>510</v>
      </c>
      <c r="B57" s="412" t="s">
        <v>138</v>
      </c>
      <c r="C57" s="412"/>
      <c r="D57" s="447"/>
      <c r="E57" s="402">
        <v>121647.68194799339</v>
      </c>
      <c r="F57" s="549"/>
      <c r="G57" s="539"/>
      <c r="H57" s="402">
        <v>142733.48785148785</v>
      </c>
      <c r="I57" s="419"/>
      <c r="J57" s="401"/>
      <c r="K57" s="402">
        <v>176322.04814512742</v>
      </c>
      <c r="L57" s="419"/>
      <c r="M57" s="401"/>
      <c r="N57" s="411" t="s">
        <v>138</v>
      </c>
    </row>
    <row r="58" spans="1:14" s="395" customFormat="1" ht="13.9" customHeight="1" x14ac:dyDescent="0.2">
      <c r="A58" s="395">
        <v>511</v>
      </c>
      <c r="B58" s="412" t="s">
        <v>139</v>
      </c>
      <c r="C58" s="412"/>
      <c r="D58" s="447"/>
      <c r="E58" s="402">
        <v>532844.48668093164</v>
      </c>
      <c r="F58" s="549"/>
      <c r="G58" s="539"/>
      <c r="H58" s="402">
        <v>644026.17147788196</v>
      </c>
      <c r="I58" s="419"/>
      <c r="J58" s="401"/>
      <c r="K58" s="402">
        <v>802851.83915697457</v>
      </c>
      <c r="L58" s="419"/>
      <c r="M58" s="401"/>
      <c r="N58" s="411" t="s">
        <v>139</v>
      </c>
    </row>
    <row r="59" spans="1:14" s="395" customFormat="1" ht="12" hidden="1" x14ac:dyDescent="0.2">
      <c r="B59" s="412"/>
      <c r="C59" s="412"/>
      <c r="D59" s="447"/>
      <c r="E59" s="402">
        <v>99799.169210652195</v>
      </c>
      <c r="F59" s="549"/>
      <c r="G59" s="539"/>
      <c r="H59" s="402">
        <v>113337.23847599623</v>
      </c>
      <c r="I59" s="419"/>
      <c r="J59" s="401"/>
      <c r="K59" s="402">
        <v>154439.67679146701</v>
      </c>
      <c r="L59" s="419"/>
      <c r="M59" s="401"/>
      <c r="N59" s="411"/>
    </row>
    <row r="60" spans="1:14" s="395" customFormat="1" ht="12" hidden="1" x14ac:dyDescent="0.2">
      <c r="B60" s="444">
        <v>0</v>
      </c>
      <c r="C60" s="460"/>
      <c r="D60" s="447"/>
      <c r="E60" s="402">
        <v>103546.65066750975</v>
      </c>
      <c r="F60" s="549"/>
      <c r="G60" s="539"/>
      <c r="H60" s="402">
        <v>120185.38334897828</v>
      </c>
      <c r="I60" s="419"/>
      <c r="J60" s="401"/>
      <c r="K60" s="402">
        <v>129772.62008160888</v>
      </c>
      <c r="L60" s="419"/>
      <c r="M60" s="401"/>
      <c r="N60" s="445" t="s">
        <v>70</v>
      </c>
    </row>
    <row r="61" spans="1:14" s="395" customFormat="1" ht="12" hidden="1" x14ac:dyDescent="0.2">
      <c r="B61" s="401"/>
      <c r="D61" s="447"/>
      <c r="E61" s="402"/>
      <c r="F61" s="549"/>
      <c r="G61" s="539"/>
      <c r="H61" s="402"/>
      <c r="I61" s="419"/>
      <c r="J61" s="401"/>
      <c r="K61" s="402"/>
      <c r="L61" s="419"/>
      <c r="M61" s="401"/>
    </row>
    <row r="62" spans="1:14" s="395" customFormat="1" ht="12" hidden="1" x14ac:dyDescent="0.2">
      <c r="B62" s="396">
        <v>0</v>
      </c>
      <c r="C62" s="396"/>
      <c r="D62" s="457"/>
      <c r="E62" s="407"/>
      <c r="F62" s="551"/>
      <c r="G62" s="541"/>
      <c r="H62" s="407"/>
      <c r="I62" s="425"/>
      <c r="J62" s="406"/>
      <c r="K62" s="407"/>
      <c r="L62" s="425"/>
      <c r="M62" s="406"/>
      <c r="N62" s="428"/>
    </row>
    <row r="63" spans="1:14" s="395" customFormat="1" ht="12" hidden="1" x14ac:dyDescent="0.2">
      <c r="B63" s="412">
        <v>0</v>
      </c>
      <c r="C63" s="412"/>
      <c r="D63" s="457"/>
      <c r="E63" s="407"/>
      <c r="F63" s="551"/>
      <c r="G63" s="541"/>
      <c r="H63" s="407"/>
      <c r="I63" s="425"/>
      <c r="J63" s="406"/>
      <c r="K63" s="407"/>
      <c r="L63" s="425"/>
      <c r="M63" s="406"/>
    </row>
    <row r="64" spans="1:14" s="395" customFormat="1" ht="12" hidden="1" x14ac:dyDescent="0.2">
      <c r="B64" s="412"/>
      <c r="C64" s="412"/>
      <c r="D64" s="457"/>
      <c r="E64" s="407"/>
      <c r="F64" s="551"/>
      <c r="G64" s="541"/>
      <c r="H64" s="407"/>
      <c r="I64" s="425"/>
      <c r="J64" s="406"/>
      <c r="K64" s="407"/>
      <c r="L64" s="425"/>
      <c r="M64" s="406"/>
    </row>
    <row r="65" spans="1:14" s="395" customFormat="1" ht="12" hidden="1" x14ac:dyDescent="0.2">
      <c r="B65" s="446" t="s">
        <v>115</v>
      </c>
      <c r="C65" s="429"/>
      <c r="D65" s="447"/>
      <c r="E65" s="402"/>
      <c r="F65" s="549"/>
      <c r="G65" s="539"/>
      <c r="H65" s="402"/>
      <c r="I65" s="419"/>
      <c r="J65" s="401"/>
      <c r="K65" s="402"/>
      <c r="L65" s="419"/>
      <c r="M65" s="401"/>
      <c r="N65" s="431" t="s">
        <v>116</v>
      </c>
    </row>
    <row r="66" spans="1:14" s="395" customFormat="1" ht="12" hidden="1" x14ac:dyDescent="0.2">
      <c r="B66" s="446">
        <v>0</v>
      </c>
      <c r="C66" s="429"/>
      <c r="D66" s="457"/>
      <c r="E66" s="407"/>
      <c r="F66" s="551"/>
      <c r="G66" s="541"/>
      <c r="H66" s="407"/>
      <c r="I66" s="425"/>
      <c r="J66" s="406"/>
      <c r="K66" s="407"/>
      <c r="L66" s="425"/>
      <c r="M66" s="406"/>
      <c r="N66" s="433" t="s">
        <v>56</v>
      </c>
    </row>
    <row r="67" spans="1:14" s="395" customFormat="1" ht="41.45" hidden="1" customHeight="1" thickTop="1" thickBot="1" x14ac:dyDescent="0.25">
      <c r="B67" s="417" t="s">
        <v>86</v>
      </c>
      <c r="C67" s="417" t="s">
        <v>37</v>
      </c>
      <c r="D67" s="461"/>
      <c r="E67" s="462"/>
      <c r="F67" s="547"/>
      <c r="G67" s="548"/>
      <c r="H67" s="462"/>
      <c r="I67" s="415"/>
      <c r="J67" s="417"/>
      <c r="K67" s="462"/>
      <c r="L67" s="415"/>
      <c r="M67" s="417"/>
      <c r="N67" s="417" t="s">
        <v>87</v>
      </c>
    </row>
    <row r="68" spans="1:14" s="395" customFormat="1" ht="12" hidden="1" x14ac:dyDescent="0.2">
      <c r="B68" s="409"/>
      <c r="C68" s="409"/>
      <c r="D68" s="447"/>
      <c r="E68" s="402"/>
      <c r="F68" s="549"/>
      <c r="G68" s="539"/>
      <c r="H68" s="402"/>
      <c r="I68" s="419"/>
      <c r="J68" s="401"/>
      <c r="K68" s="402"/>
      <c r="L68" s="419"/>
      <c r="M68" s="401"/>
      <c r="N68" s="409"/>
    </row>
    <row r="69" spans="1:14" s="395" customFormat="1" ht="13.9" customHeight="1" x14ac:dyDescent="0.2">
      <c r="A69" s="395">
        <v>6</v>
      </c>
      <c r="B69" s="396" t="s">
        <v>140</v>
      </c>
      <c r="C69" s="412"/>
      <c r="D69" s="456"/>
      <c r="E69" s="399">
        <v>99799.169210652195</v>
      </c>
      <c r="F69" s="549"/>
      <c r="G69" s="539"/>
      <c r="H69" s="399">
        <v>113337.23847599623</v>
      </c>
      <c r="I69" s="419"/>
      <c r="J69" s="401"/>
      <c r="K69" s="399">
        <v>154439.67679146701</v>
      </c>
      <c r="L69" s="419"/>
      <c r="M69" s="401"/>
      <c r="N69" s="396" t="s">
        <v>140</v>
      </c>
    </row>
    <row r="70" spans="1:14" s="395" customFormat="1" ht="12" x14ac:dyDescent="0.2">
      <c r="A70" s="395">
        <v>601</v>
      </c>
      <c r="B70" s="412" t="s">
        <v>141</v>
      </c>
      <c r="C70" s="412"/>
      <c r="D70" s="447"/>
      <c r="E70" s="402">
        <v>103546.65066750975</v>
      </c>
      <c r="F70" s="549"/>
      <c r="G70" s="539"/>
      <c r="H70" s="402">
        <v>120185.38334897828</v>
      </c>
      <c r="I70" s="419"/>
      <c r="J70" s="401"/>
      <c r="K70" s="402">
        <v>129772.62008160888</v>
      </c>
      <c r="L70" s="419"/>
      <c r="M70" s="401"/>
      <c r="N70" s="411" t="s">
        <v>141</v>
      </c>
    </row>
    <row r="71" spans="1:14" s="395" customFormat="1" ht="13.9" customHeight="1" x14ac:dyDescent="0.2">
      <c r="A71" s="395">
        <v>602</v>
      </c>
      <c r="B71" s="411" t="s">
        <v>142</v>
      </c>
      <c r="C71" s="412"/>
      <c r="D71" s="447"/>
      <c r="E71" s="402">
        <v>29127.557847454122</v>
      </c>
      <c r="F71" s="549"/>
      <c r="G71" s="539"/>
      <c r="H71" s="402">
        <v>31230.381057862123</v>
      </c>
      <c r="I71" s="419"/>
      <c r="J71" s="401"/>
      <c r="K71" s="402">
        <v>53926.042226487523</v>
      </c>
      <c r="L71" s="419"/>
      <c r="M71" s="401"/>
      <c r="N71" s="411" t="s">
        <v>142</v>
      </c>
    </row>
    <row r="72" spans="1:14" s="395" customFormat="1" ht="13.9" customHeight="1" x14ac:dyDescent="0.2">
      <c r="A72" s="395">
        <v>603</v>
      </c>
      <c r="B72" s="412" t="s">
        <v>143</v>
      </c>
      <c r="C72" s="412"/>
      <c r="D72" s="447"/>
      <c r="E72" s="402">
        <v>73299.92539313795</v>
      </c>
      <c r="F72" s="549"/>
      <c r="G72" s="539"/>
      <c r="H72" s="402">
        <v>102743.17528455284</v>
      </c>
      <c r="I72" s="419"/>
      <c r="J72" s="401"/>
      <c r="K72" s="402">
        <v>142762.75414768147</v>
      </c>
      <c r="L72" s="419"/>
      <c r="M72" s="401"/>
      <c r="N72" s="411" t="s">
        <v>143</v>
      </c>
    </row>
    <row r="73" spans="1:14" s="395" customFormat="1" ht="12" x14ac:dyDescent="0.2">
      <c r="A73" s="395">
        <v>604</v>
      </c>
      <c r="B73" s="412" t="s">
        <v>144</v>
      </c>
      <c r="C73" s="412"/>
      <c r="D73" s="447"/>
      <c r="E73" s="402">
        <v>87934.625970359921</v>
      </c>
      <c r="F73" s="549"/>
      <c r="G73" s="539"/>
      <c r="H73" s="402">
        <v>107744.97426549431</v>
      </c>
      <c r="I73" s="419"/>
      <c r="J73" s="401"/>
      <c r="K73" s="402">
        <v>157645.22555465699</v>
      </c>
      <c r="L73" s="419"/>
      <c r="M73" s="401"/>
      <c r="N73" s="411" t="s">
        <v>144</v>
      </c>
    </row>
    <row r="74" spans="1:14" s="395" customFormat="1" ht="12" x14ac:dyDescent="0.2">
      <c r="A74" s="395">
        <v>605</v>
      </c>
      <c r="B74" s="412" t="s">
        <v>145</v>
      </c>
      <c r="C74" s="412"/>
      <c r="D74" s="447"/>
      <c r="E74" s="402">
        <v>92161.257685476157</v>
      </c>
      <c r="F74" s="549"/>
      <c r="G74" s="539"/>
      <c r="H74" s="402">
        <v>97443.001456007769</v>
      </c>
      <c r="I74" s="419"/>
      <c r="J74" s="401"/>
      <c r="K74" s="402">
        <v>113409.31239623687</v>
      </c>
      <c r="L74" s="419"/>
      <c r="M74" s="401"/>
      <c r="N74" s="411" t="s">
        <v>145</v>
      </c>
    </row>
    <row r="75" spans="1:14" s="395" customFormat="1" ht="12" x14ac:dyDescent="0.2">
      <c r="A75" s="395">
        <v>606</v>
      </c>
      <c r="B75" s="412" t="s">
        <v>146</v>
      </c>
      <c r="C75" s="412"/>
      <c r="D75" s="447"/>
      <c r="E75" s="402">
        <v>97748.479306697613</v>
      </c>
      <c r="F75" s="549"/>
      <c r="G75" s="539"/>
      <c r="H75" s="402">
        <v>127013.80594890771</v>
      </c>
      <c r="I75" s="419"/>
      <c r="J75" s="401"/>
      <c r="K75" s="402">
        <v>153601.77747198744</v>
      </c>
      <c r="L75" s="419"/>
      <c r="M75" s="401"/>
      <c r="N75" s="411" t="s">
        <v>146</v>
      </c>
    </row>
    <row r="76" spans="1:14" s="395" customFormat="1" ht="12" x14ac:dyDescent="0.2">
      <c r="A76" s="395">
        <v>607</v>
      </c>
      <c r="B76" s="411" t="s">
        <v>147</v>
      </c>
      <c r="C76" s="412"/>
      <c r="D76" s="447"/>
      <c r="E76" s="402">
        <v>46115.402489626555</v>
      </c>
      <c r="F76" s="549"/>
      <c r="G76" s="539"/>
      <c r="H76" s="402">
        <v>56834.137931034478</v>
      </c>
      <c r="I76" s="419"/>
      <c r="J76" s="401"/>
      <c r="K76" s="402">
        <v>63936.687016687014</v>
      </c>
      <c r="L76" s="419"/>
      <c r="M76" s="401"/>
      <c r="N76" s="411" t="s">
        <v>147</v>
      </c>
    </row>
    <row r="77" spans="1:14" s="395" customFormat="1" ht="12" x14ac:dyDescent="0.2">
      <c r="A77" s="395">
        <v>608</v>
      </c>
      <c r="B77" s="412" t="s">
        <v>148</v>
      </c>
      <c r="C77" s="412"/>
      <c r="D77" s="447"/>
      <c r="E77" s="402">
        <v>86321.957933807615</v>
      </c>
      <c r="F77" s="549"/>
      <c r="G77" s="539"/>
      <c r="H77" s="402">
        <v>97740.902763768405</v>
      </c>
      <c r="I77" s="419"/>
      <c r="J77" s="401"/>
      <c r="K77" s="402">
        <v>114321.25858822331</v>
      </c>
      <c r="L77" s="419"/>
      <c r="M77" s="401"/>
      <c r="N77" s="411" t="s">
        <v>148</v>
      </c>
    </row>
    <row r="78" spans="1:14" s="395" customFormat="1" ht="12" x14ac:dyDescent="0.2">
      <c r="A78" s="395">
        <v>609</v>
      </c>
      <c r="B78" s="412" t="s">
        <v>149</v>
      </c>
      <c r="C78" s="412"/>
      <c r="D78" s="447"/>
      <c r="E78" s="402">
        <v>60407.028030556656</v>
      </c>
      <c r="F78" s="549"/>
      <c r="G78" s="539"/>
      <c r="H78" s="402">
        <v>48410.778344577921</v>
      </c>
      <c r="I78" s="419"/>
      <c r="J78" s="401"/>
      <c r="K78" s="402">
        <v>63954.917780305193</v>
      </c>
      <c r="L78" s="419"/>
      <c r="M78" s="401"/>
      <c r="N78" s="411" t="s">
        <v>149</v>
      </c>
    </row>
    <row r="79" spans="1:14" s="395" customFormat="1" ht="12" x14ac:dyDescent="0.2">
      <c r="A79" s="395">
        <v>610</v>
      </c>
      <c r="B79" s="412" t="s">
        <v>150</v>
      </c>
      <c r="C79" s="412"/>
      <c r="D79" s="447"/>
      <c r="E79" s="402">
        <v>64652.388815499784</v>
      </c>
      <c r="F79" s="549"/>
      <c r="G79" s="539"/>
      <c r="H79" s="402">
        <v>68896.241164241161</v>
      </c>
      <c r="I79" s="419"/>
      <c r="J79" s="401"/>
      <c r="K79" s="402">
        <v>78446.199066874033</v>
      </c>
      <c r="L79" s="419"/>
      <c r="M79" s="401"/>
      <c r="N79" s="411" t="s">
        <v>150</v>
      </c>
    </row>
    <row r="80" spans="1:14" s="395" customFormat="1" ht="12" x14ac:dyDescent="0.2">
      <c r="A80" s="395">
        <v>611</v>
      </c>
      <c r="B80" s="412" t="s">
        <v>151</v>
      </c>
      <c r="C80" s="412"/>
      <c r="D80" s="447"/>
      <c r="E80" s="402">
        <v>158917.09473451696</v>
      </c>
      <c r="F80" s="549"/>
      <c r="G80" s="539"/>
      <c r="H80" s="402">
        <v>169845.67382535082</v>
      </c>
      <c r="I80" s="419"/>
      <c r="J80" s="401"/>
      <c r="K80" s="402">
        <v>209540.71184971099</v>
      </c>
      <c r="L80" s="419"/>
      <c r="M80" s="401"/>
      <c r="N80" s="411" t="s">
        <v>151</v>
      </c>
    </row>
    <row r="81" spans="1:14" s="395" customFormat="1" ht="12" x14ac:dyDescent="0.2">
      <c r="A81" s="395">
        <v>612</v>
      </c>
      <c r="B81" s="412" t="s">
        <v>152</v>
      </c>
      <c r="C81" s="412"/>
      <c r="D81" s="447"/>
      <c r="E81" s="402">
        <v>123740.97365078064</v>
      </c>
      <c r="F81" s="549"/>
      <c r="G81" s="539"/>
      <c r="H81" s="402">
        <v>142346.05176278786</v>
      </c>
      <c r="I81" s="419"/>
      <c r="J81" s="401"/>
      <c r="K81" s="402">
        <v>189046.13697737217</v>
      </c>
      <c r="L81" s="419"/>
      <c r="M81" s="401"/>
      <c r="N81" s="411" t="s">
        <v>152</v>
      </c>
    </row>
    <row r="82" spans="1:14" s="395" customFormat="1" ht="12" x14ac:dyDescent="0.2">
      <c r="A82" s="395">
        <v>613</v>
      </c>
      <c r="B82" s="412" t="s">
        <v>153</v>
      </c>
      <c r="C82" s="412"/>
      <c r="D82" s="447"/>
      <c r="E82" s="402">
        <v>169227.53062803595</v>
      </c>
      <c r="F82" s="549"/>
      <c r="G82" s="539"/>
      <c r="H82" s="402">
        <v>195005.44381669804</v>
      </c>
      <c r="I82" s="419"/>
      <c r="J82" s="401"/>
      <c r="K82" s="402">
        <v>289482.54584114015</v>
      </c>
      <c r="L82" s="419"/>
      <c r="M82" s="401"/>
      <c r="N82" s="411" t="s">
        <v>153</v>
      </c>
    </row>
    <row r="83" spans="1:14" s="395" customFormat="1" ht="12" x14ac:dyDescent="0.2">
      <c r="A83" s="395">
        <v>7</v>
      </c>
      <c r="B83" s="396" t="s">
        <v>154</v>
      </c>
      <c r="C83" s="412"/>
      <c r="D83" s="456"/>
      <c r="E83" s="399">
        <v>104922.82193468884</v>
      </c>
      <c r="F83" s="549"/>
      <c r="G83" s="539"/>
      <c r="H83" s="399">
        <v>118084.20784559954</v>
      </c>
      <c r="I83" s="419"/>
      <c r="J83" s="401"/>
      <c r="K83" s="399">
        <v>137633.08564537432</v>
      </c>
      <c r="L83" s="419"/>
      <c r="M83" s="401"/>
      <c r="N83" s="396" t="s">
        <v>154</v>
      </c>
    </row>
    <row r="84" spans="1:14" s="395" customFormat="1" ht="12" x14ac:dyDescent="0.2">
      <c r="A84" s="395">
        <v>701</v>
      </c>
      <c r="B84" s="412" t="s">
        <v>155</v>
      </c>
      <c r="C84" s="412"/>
      <c r="D84" s="447"/>
      <c r="E84" s="402">
        <v>58956.339242296985</v>
      </c>
      <c r="F84" s="549"/>
      <c r="G84" s="539"/>
      <c r="H84" s="402">
        <v>63440.210355987067</v>
      </c>
      <c r="I84" s="419"/>
      <c r="J84" s="401"/>
      <c r="K84" s="402">
        <v>70338.384416841422</v>
      </c>
      <c r="L84" s="419"/>
      <c r="M84" s="401"/>
      <c r="N84" s="411" t="s">
        <v>155</v>
      </c>
    </row>
    <row r="85" spans="1:14" s="395" customFormat="1" ht="12" x14ac:dyDescent="0.2">
      <c r="A85" s="395">
        <v>702</v>
      </c>
      <c r="B85" s="412" t="s">
        <v>156</v>
      </c>
      <c r="C85" s="412"/>
      <c r="D85" s="447"/>
      <c r="E85" s="402">
        <v>105657.68567359426</v>
      </c>
      <c r="F85" s="549"/>
      <c r="G85" s="539"/>
      <c r="H85" s="402">
        <v>115584.62903741603</v>
      </c>
      <c r="I85" s="419"/>
      <c r="J85" s="401"/>
      <c r="K85" s="402">
        <v>139027.84322844003</v>
      </c>
      <c r="L85" s="419"/>
      <c r="M85" s="401"/>
      <c r="N85" s="411" t="s">
        <v>156</v>
      </c>
    </row>
    <row r="86" spans="1:14" s="395" customFormat="1" ht="12" x14ac:dyDescent="0.2">
      <c r="A86" s="395">
        <v>703</v>
      </c>
      <c r="B86" s="412" t="s">
        <v>157</v>
      </c>
      <c r="C86" s="412"/>
      <c r="D86" s="447"/>
      <c r="E86" s="402">
        <v>100895.85648505825</v>
      </c>
      <c r="F86" s="549"/>
      <c r="G86" s="539"/>
      <c r="H86" s="402">
        <v>110555.0780585591</v>
      </c>
      <c r="I86" s="419"/>
      <c r="J86" s="401"/>
      <c r="K86" s="402">
        <v>138925.03064383648</v>
      </c>
      <c r="L86" s="419"/>
      <c r="M86" s="401"/>
      <c r="N86" s="411" t="s">
        <v>157</v>
      </c>
    </row>
    <row r="87" spans="1:14" s="395" customFormat="1" ht="13.5" x14ac:dyDescent="0.2">
      <c r="A87" s="395">
        <v>704</v>
      </c>
      <c r="B87" s="196" t="s">
        <v>369</v>
      </c>
      <c r="C87" s="412"/>
      <c r="D87" s="447"/>
      <c r="E87" s="402"/>
      <c r="F87" s="549"/>
      <c r="G87" s="539"/>
      <c r="H87" s="402"/>
      <c r="I87" s="419"/>
      <c r="J87" s="401"/>
      <c r="K87" s="402"/>
      <c r="L87" s="419"/>
      <c r="M87" s="401"/>
      <c r="N87" s="196" t="s">
        <v>369</v>
      </c>
    </row>
    <row r="88" spans="1:14" s="395" customFormat="1" ht="13.5" x14ac:dyDescent="0.2">
      <c r="A88" s="395">
        <v>705</v>
      </c>
      <c r="B88" s="196" t="s">
        <v>367</v>
      </c>
      <c r="C88" s="412"/>
      <c r="D88" s="447"/>
      <c r="E88" s="402"/>
      <c r="F88" s="549"/>
      <c r="G88" s="539"/>
      <c r="H88" s="402"/>
      <c r="I88" s="419"/>
      <c r="J88" s="401"/>
      <c r="K88" s="402"/>
      <c r="L88" s="419"/>
      <c r="M88" s="401"/>
      <c r="N88" s="196" t="s">
        <v>367</v>
      </c>
    </row>
    <row r="89" spans="1:14" s="395" customFormat="1" ht="12" x14ac:dyDescent="0.2">
      <c r="A89" s="395">
        <v>706</v>
      </c>
      <c r="B89" s="412" t="s">
        <v>160</v>
      </c>
      <c r="C89" s="412"/>
      <c r="D89" s="447"/>
      <c r="E89" s="402">
        <v>141616.25892130221</v>
      </c>
      <c r="F89" s="549"/>
      <c r="G89" s="539"/>
      <c r="H89" s="402">
        <v>154912.6761435816</v>
      </c>
      <c r="I89" s="419"/>
      <c r="J89" s="401"/>
      <c r="K89" s="402">
        <v>182496.00157581535</v>
      </c>
      <c r="L89" s="419"/>
      <c r="M89" s="401"/>
      <c r="N89" s="411" t="s">
        <v>160</v>
      </c>
    </row>
    <row r="90" spans="1:14" s="395" customFormat="1" ht="12" x14ac:dyDescent="0.2">
      <c r="A90" s="395">
        <v>707</v>
      </c>
      <c r="B90" s="412" t="s">
        <v>161</v>
      </c>
      <c r="C90" s="412"/>
      <c r="D90" s="447"/>
      <c r="E90" s="402">
        <v>105495.27270238206</v>
      </c>
      <c r="F90" s="549"/>
      <c r="G90" s="539"/>
      <c r="H90" s="402">
        <v>123723.33903710741</v>
      </c>
      <c r="I90" s="419"/>
      <c r="J90" s="401"/>
      <c r="K90" s="402">
        <v>142594.79496943671</v>
      </c>
      <c r="L90" s="419"/>
      <c r="M90" s="401"/>
      <c r="N90" s="411" t="s">
        <v>161</v>
      </c>
    </row>
    <row r="91" spans="1:14" s="395" customFormat="1" ht="12" x14ac:dyDescent="0.2">
      <c r="A91" s="395">
        <v>708</v>
      </c>
      <c r="B91" s="412" t="s">
        <v>162</v>
      </c>
      <c r="C91" s="412"/>
      <c r="D91" s="447"/>
      <c r="E91" s="402">
        <v>67783.215913800246</v>
      </c>
      <c r="F91" s="549"/>
      <c r="G91" s="539"/>
      <c r="H91" s="402">
        <v>72456.059489515639</v>
      </c>
      <c r="I91" s="419"/>
      <c r="J91" s="401"/>
      <c r="K91" s="402">
        <v>83413.812465594223</v>
      </c>
      <c r="L91" s="419"/>
      <c r="M91" s="401"/>
      <c r="N91" s="411" t="s">
        <v>162</v>
      </c>
    </row>
    <row r="92" spans="1:14" s="395" customFormat="1" ht="12" x14ac:dyDescent="0.2">
      <c r="A92" s="395">
        <v>709</v>
      </c>
      <c r="B92" s="412" t="s">
        <v>163</v>
      </c>
      <c r="C92" s="412"/>
      <c r="D92" s="447"/>
      <c r="E92" s="402">
        <v>109952.42132867133</v>
      </c>
      <c r="F92" s="549"/>
      <c r="G92" s="539"/>
      <c r="H92" s="402">
        <v>137564.45117605131</v>
      </c>
      <c r="I92" s="419"/>
      <c r="J92" s="401"/>
      <c r="K92" s="402">
        <v>146530.08712302538</v>
      </c>
      <c r="L92" s="419"/>
      <c r="M92" s="401"/>
      <c r="N92" s="411" t="s">
        <v>163</v>
      </c>
    </row>
    <row r="93" spans="1:14" s="395" customFormat="1" ht="12" x14ac:dyDescent="0.2">
      <c r="A93" s="395">
        <v>710</v>
      </c>
      <c r="B93" s="412" t="s">
        <v>164</v>
      </c>
      <c r="C93" s="412"/>
      <c r="D93" s="447"/>
      <c r="E93" s="402">
        <v>88063.423789712571</v>
      </c>
      <c r="F93" s="549"/>
      <c r="G93" s="539"/>
      <c r="H93" s="402">
        <v>96634.935634072855</v>
      </c>
      <c r="I93" s="419"/>
      <c r="J93" s="401"/>
      <c r="K93" s="402">
        <v>118408.53623188406</v>
      </c>
      <c r="L93" s="419"/>
      <c r="M93" s="401"/>
      <c r="N93" s="411" t="s">
        <v>164</v>
      </c>
    </row>
    <row r="94" spans="1:14" s="395" customFormat="1" ht="12" x14ac:dyDescent="0.2">
      <c r="A94" s="395">
        <v>711</v>
      </c>
      <c r="B94" s="411" t="s">
        <v>245</v>
      </c>
      <c r="C94" s="412"/>
      <c r="D94" s="447"/>
      <c r="E94" s="402">
        <v>45644.330377548227</v>
      </c>
      <c r="F94" s="549"/>
      <c r="G94" s="539"/>
      <c r="H94" s="402">
        <v>53698.877366568362</v>
      </c>
      <c r="I94" s="419"/>
      <c r="J94" s="401"/>
      <c r="K94" s="402">
        <v>63849.753180905005</v>
      </c>
      <c r="L94" s="419"/>
      <c r="M94" s="401"/>
      <c r="N94" s="411" t="s">
        <v>245</v>
      </c>
    </row>
    <row r="95" spans="1:14" s="395" customFormat="1" ht="13.5" x14ac:dyDescent="0.2">
      <c r="A95" s="395">
        <v>712</v>
      </c>
      <c r="B95" s="412" t="s">
        <v>166</v>
      </c>
      <c r="C95" s="412"/>
      <c r="D95" s="447"/>
      <c r="E95" s="402">
        <v>42770.106356665841</v>
      </c>
      <c r="F95" s="549"/>
      <c r="G95" s="539"/>
      <c r="H95" s="402">
        <v>43488.522811344017</v>
      </c>
      <c r="I95" s="419"/>
      <c r="J95" s="401"/>
      <c r="K95" s="402">
        <v>42801.744767260228</v>
      </c>
      <c r="L95" s="419"/>
      <c r="M95" s="401"/>
      <c r="N95" s="412" t="s">
        <v>356</v>
      </c>
    </row>
    <row r="96" spans="1:14" s="395" customFormat="1" ht="12" x14ac:dyDescent="0.2">
      <c r="A96" s="395">
        <v>713</v>
      </c>
      <c r="B96" s="412" t="s">
        <v>167</v>
      </c>
      <c r="C96" s="412"/>
      <c r="D96" s="447"/>
      <c r="E96" s="402">
        <v>81388.463571552755</v>
      </c>
      <c r="F96" s="549"/>
      <c r="G96" s="539"/>
      <c r="H96" s="402">
        <v>94739.541753653451</v>
      </c>
      <c r="I96" s="419"/>
      <c r="J96" s="401"/>
      <c r="K96" s="402">
        <v>113532.62647722747</v>
      </c>
      <c r="L96" s="419"/>
      <c r="M96" s="401"/>
      <c r="N96" s="411" t="s">
        <v>167</v>
      </c>
    </row>
    <row r="97" spans="1:14" s="395" customFormat="1" ht="12" x14ac:dyDescent="0.2">
      <c r="A97" s="395">
        <v>8</v>
      </c>
      <c r="B97" s="396" t="s">
        <v>168</v>
      </c>
      <c r="C97" s="412"/>
      <c r="D97" s="456"/>
      <c r="E97" s="399">
        <v>147079.02858360417</v>
      </c>
      <c r="F97" s="549"/>
      <c r="G97" s="539"/>
      <c r="H97" s="399">
        <v>212479.18860236014</v>
      </c>
      <c r="I97" s="419"/>
      <c r="J97" s="401"/>
      <c r="K97" s="399">
        <v>259421.11448934305</v>
      </c>
      <c r="L97" s="419"/>
      <c r="M97" s="401"/>
      <c r="N97" s="396" t="s">
        <v>168</v>
      </c>
    </row>
    <row r="98" spans="1:14" s="395" customFormat="1" ht="12" x14ac:dyDescent="0.2">
      <c r="A98" s="395">
        <v>801</v>
      </c>
      <c r="B98" s="411" t="s">
        <v>169</v>
      </c>
      <c r="C98" s="412"/>
      <c r="D98" s="447"/>
      <c r="E98" s="402">
        <v>56014.069392146317</v>
      </c>
      <c r="F98" s="549"/>
      <c r="G98" s="539"/>
      <c r="H98" s="402">
        <v>62649.382513661199</v>
      </c>
      <c r="I98" s="419"/>
      <c r="J98" s="401"/>
      <c r="K98" s="402">
        <v>83687.80704111798</v>
      </c>
      <c r="L98" s="419"/>
      <c r="M98" s="401"/>
      <c r="N98" s="411" t="s">
        <v>169</v>
      </c>
    </row>
    <row r="99" spans="1:14" s="395" customFormat="1" ht="12" x14ac:dyDescent="0.2">
      <c r="A99" s="395">
        <v>802</v>
      </c>
      <c r="B99" s="412" t="s">
        <v>170</v>
      </c>
      <c r="C99" s="412"/>
      <c r="D99" s="447"/>
      <c r="E99" s="402">
        <v>187502.56834615831</v>
      </c>
      <c r="F99" s="549"/>
      <c r="G99" s="539"/>
      <c r="H99" s="402">
        <v>191146.33191262657</v>
      </c>
      <c r="I99" s="419"/>
      <c r="J99" s="401"/>
      <c r="K99" s="402">
        <v>271814.92256552144</v>
      </c>
      <c r="L99" s="419"/>
      <c r="M99" s="401"/>
      <c r="N99" s="411" t="s">
        <v>170</v>
      </c>
    </row>
    <row r="100" spans="1:14" s="395" customFormat="1" ht="12" x14ac:dyDescent="0.2">
      <c r="A100" s="395">
        <v>803</v>
      </c>
      <c r="B100" s="412" t="s">
        <v>171</v>
      </c>
      <c r="C100" s="412"/>
      <c r="D100" s="447"/>
      <c r="E100" s="402">
        <v>208698.90124030106</v>
      </c>
      <c r="F100" s="549"/>
      <c r="G100" s="539"/>
      <c r="H100" s="402">
        <v>422109.04179196316</v>
      </c>
      <c r="I100" s="419"/>
      <c r="J100" s="401"/>
      <c r="K100" s="402">
        <v>504931.13492553635</v>
      </c>
      <c r="L100" s="419"/>
      <c r="M100" s="401"/>
      <c r="N100" s="411" t="s">
        <v>171</v>
      </c>
    </row>
    <row r="101" spans="1:14" s="395" customFormat="1" ht="12" x14ac:dyDescent="0.2">
      <c r="A101" s="395">
        <v>804</v>
      </c>
      <c r="B101" s="412" t="s">
        <v>398</v>
      </c>
      <c r="C101" s="412"/>
      <c r="D101" s="447"/>
      <c r="E101" s="404">
        <v>66755.574257425746</v>
      </c>
      <c r="F101" s="549"/>
      <c r="G101" s="539"/>
      <c r="H101" s="404">
        <v>66976.529702970292</v>
      </c>
      <c r="I101" s="419"/>
      <c r="J101" s="401"/>
      <c r="K101" s="404">
        <v>98237.821839080454</v>
      </c>
      <c r="L101" s="419"/>
      <c r="M101" s="401"/>
      <c r="N101" s="412" t="s">
        <v>398</v>
      </c>
    </row>
    <row r="102" spans="1:14" s="395" customFormat="1" ht="12" x14ac:dyDescent="0.2">
      <c r="A102" s="395">
        <v>805</v>
      </c>
      <c r="B102" s="412" t="s">
        <v>173</v>
      </c>
      <c r="C102" s="412"/>
      <c r="D102" s="447"/>
      <c r="E102" s="402">
        <v>110317.54393871113</v>
      </c>
      <c r="F102" s="549"/>
      <c r="G102" s="539"/>
      <c r="H102" s="402">
        <v>119045.20920877779</v>
      </c>
      <c r="I102" s="419"/>
      <c r="J102" s="401"/>
      <c r="K102" s="402">
        <v>125927.80899950299</v>
      </c>
      <c r="L102" s="419"/>
      <c r="M102" s="401"/>
      <c r="N102" s="411" t="s">
        <v>173</v>
      </c>
    </row>
    <row r="103" spans="1:14" s="395" customFormat="1" ht="12" x14ac:dyDescent="0.2">
      <c r="A103" s="395">
        <v>806</v>
      </c>
      <c r="B103" s="412" t="s">
        <v>174</v>
      </c>
      <c r="C103" s="412"/>
      <c r="D103" s="447"/>
      <c r="E103" s="402">
        <v>192468.67583719175</v>
      </c>
      <c r="F103" s="549"/>
      <c r="G103" s="539"/>
      <c r="H103" s="402">
        <v>205152.34565449448</v>
      </c>
      <c r="I103" s="419"/>
      <c r="J103" s="401"/>
      <c r="K103" s="402">
        <v>264359.44118297269</v>
      </c>
      <c r="L103" s="419"/>
      <c r="M103" s="401"/>
      <c r="N103" s="411" t="s">
        <v>174</v>
      </c>
    </row>
    <row r="104" spans="1:14" s="395" customFormat="1" ht="12" x14ac:dyDescent="0.2">
      <c r="A104" s="395">
        <v>807</v>
      </c>
      <c r="B104" s="412" t="s">
        <v>175</v>
      </c>
      <c r="C104" s="412"/>
      <c r="D104" s="447"/>
      <c r="E104" s="402">
        <v>106358.01282721601</v>
      </c>
      <c r="F104" s="549"/>
      <c r="G104" s="539"/>
      <c r="H104" s="402">
        <v>138747.02730367833</v>
      </c>
      <c r="I104" s="419"/>
      <c r="J104" s="401"/>
      <c r="K104" s="402">
        <v>165916.55551797993</v>
      </c>
      <c r="L104" s="419"/>
      <c r="M104" s="401"/>
      <c r="N104" s="411" t="s">
        <v>175</v>
      </c>
    </row>
    <row r="105" spans="1:14" s="395" customFormat="1" ht="12" x14ac:dyDescent="0.2">
      <c r="A105" s="395">
        <v>808</v>
      </c>
      <c r="B105" s="412" t="s">
        <v>176</v>
      </c>
      <c r="C105" s="412"/>
      <c r="D105" s="447"/>
      <c r="E105" s="402">
        <v>150244.72107438016</v>
      </c>
      <c r="F105" s="549"/>
      <c r="G105" s="539"/>
      <c r="H105" s="402">
        <v>155412.73758865247</v>
      </c>
      <c r="I105" s="419"/>
      <c r="J105" s="401"/>
      <c r="K105" s="402">
        <v>183827.07999271134</v>
      </c>
      <c r="L105" s="419"/>
      <c r="M105" s="401"/>
      <c r="N105" s="411" t="s">
        <v>176</v>
      </c>
    </row>
    <row r="106" spans="1:14" s="395" customFormat="1" ht="12" x14ac:dyDescent="0.2">
      <c r="A106" s="395">
        <v>809</v>
      </c>
      <c r="B106" s="412" t="s">
        <v>399</v>
      </c>
      <c r="C106" s="412"/>
      <c r="D106" s="447"/>
      <c r="E106" s="402">
        <v>36534.569932685117</v>
      </c>
      <c r="F106" s="549"/>
      <c r="G106" s="539"/>
      <c r="H106" s="402">
        <v>32812.242380261247</v>
      </c>
      <c r="I106" s="419"/>
      <c r="J106" s="401"/>
      <c r="K106" s="402">
        <v>37528.517995765702</v>
      </c>
      <c r="L106" s="419"/>
      <c r="M106" s="401"/>
      <c r="N106" s="411" t="s">
        <v>399</v>
      </c>
    </row>
    <row r="107" spans="1:14" s="395" customFormat="1" ht="12" x14ac:dyDescent="0.2">
      <c r="A107" s="395">
        <v>810</v>
      </c>
      <c r="B107" s="412" t="s">
        <v>178</v>
      </c>
      <c r="C107" s="412"/>
      <c r="D107" s="447"/>
      <c r="E107" s="402">
        <v>78792.517163239609</v>
      </c>
      <c r="F107" s="549"/>
      <c r="G107" s="539"/>
      <c r="H107" s="402">
        <v>95619.276212249213</v>
      </c>
      <c r="I107" s="419"/>
      <c r="J107" s="401"/>
      <c r="K107" s="402">
        <v>109931.54183636015</v>
      </c>
      <c r="L107" s="419"/>
      <c r="M107" s="401"/>
      <c r="N107" s="411" t="s">
        <v>178</v>
      </c>
    </row>
    <row r="108" spans="1:14" s="395" customFormat="1" ht="12" x14ac:dyDescent="0.2">
      <c r="A108" s="395">
        <v>811</v>
      </c>
      <c r="B108" s="412" t="s">
        <v>179</v>
      </c>
      <c r="C108" s="412"/>
      <c r="D108" s="447"/>
      <c r="E108" s="402">
        <v>53109.384269662922</v>
      </c>
      <c r="F108" s="549"/>
      <c r="G108" s="539"/>
      <c r="H108" s="402">
        <v>58666.347685972614</v>
      </c>
      <c r="I108" s="419"/>
      <c r="J108" s="401"/>
      <c r="K108" s="402">
        <v>65011.30502290195</v>
      </c>
      <c r="L108" s="419"/>
      <c r="M108" s="401"/>
      <c r="N108" s="411" t="s">
        <v>179</v>
      </c>
    </row>
    <row r="109" spans="1:14" s="395" customFormat="1" ht="12" x14ac:dyDescent="0.2">
      <c r="B109" s="412"/>
      <c r="C109" s="412"/>
      <c r="F109" s="542"/>
      <c r="G109" s="542"/>
    </row>
    <row r="110" spans="1:14" s="451" customFormat="1" ht="15" customHeight="1" x14ac:dyDescent="0.2">
      <c r="B110" s="452" t="s">
        <v>0</v>
      </c>
      <c r="C110" s="452"/>
      <c r="F110" s="562"/>
      <c r="G110" s="562"/>
    </row>
    <row r="111" spans="1:14" s="451" customFormat="1" ht="11.25" x14ac:dyDescent="0.2">
      <c r="B111" s="452" t="s">
        <v>1</v>
      </c>
      <c r="C111" s="452"/>
      <c r="F111" s="562"/>
      <c r="G111" s="562"/>
    </row>
    <row r="112" spans="1:14" s="451" customFormat="1" ht="11.25" x14ac:dyDescent="0.2">
      <c r="B112" s="480" t="s">
        <v>75</v>
      </c>
      <c r="C112" s="452"/>
      <c r="F112" s="562"/>
      <c r="G112" s="562"/>
    </row>
    <row r="113" spans="2:7" s="451" customFormat="1" ht="11.25" x14ac:dyDescent="0.2">
      <c r="B113" s="452" t="s">
        <v>246</v>
      </c>
      <c r="C113" s="452"/>
      <c r="F113" s="562"/>
      <c r="G113" s="562"/>
    </row>
    <row r="114" spans="2:7" s="395" customFormat="1" ht="12" x14ac:dyDescent="0.2">
      <c r="B114" s="412"/>
      <c r="C114" s="412"/>
      <c r="F114" s="542"/>
      <c r="G114" s="542"/>
    </row>
    <row r="115" spans="2:7" s="395" customFormat="1" ht="12" x14ac:dyDescent="0.2">
      <c r="B115" s="412"/>
      <c r="C115" s="412"/>
      <c r="F115" s="542"/>
      <c r="G115" s="542"/>
    </row>
    <row r="116" spans="2:7" s="395" customFormat="1" ht="12" x14ac:dyDescent="0.2">
      <c r="B116" s="412"/>
      <c r="C116" s="412"/>
      <c r="F116" s="542"/>
      <c r="G116" s="542"/>
    </row>
    <row r="117" spans="2:7" s="395" customFormat="1" ht="12" x14ac:dyDescent="0.2">
      <c r="B117" s="412"/>
      <c r="C117" s="412"/>
      <c r="F117" s="542"/>
      <c r="G117" s="542"/>
    </row>
    <row r="118" spans="2:7" s="395" customFormat="1" ht="12" x14ac:dyDescent="0.2">
      <c r="B118" s="412"/>
      <c r="C118" s="412"/>
      <c r="F118" s="542"/>
      <c r="G118" s="542"/>
    </row>
    <row r="119" spans="2:7" s="395" customFormat="1" ht="12" x14ac:dyDescent="0.2">
      <c r="B119" s="412"/>
      <c r="C119" s="412"/>
      <c r="F119" s="542"/>
      <c r="G119" s="542"/>
    </row>
    <row r="120" spans="2:7" s="395" customFormat="1" ht="12" x14ac:dyDescent="0.2">
      <c r="B120" s="412"/>
      <c r="C120" s="412"/>
      <c r="F120" s="542"/>
      <c r="G120" s="542"/>
    </row>
    <row r="121" spans="2:7" s="395" customFormat="1" ht="12" x14ac:dyDescent="0.2">
      <c r="B121" s="412"/>
      <c r="C121" s="412"/>
      <c r="F121" s="542"/>
      <c r="G121" s="542"/>
    </row>
    <row r="122" spans="2:7" s="395" customFormat="1" ht="12" x14ac:dyDescent="0.2">
      <c r="B122" s="401"/>
      <c r="F122" s="542"/>
      <c r="G122" s="542"/>
    </row>
    <row r="123" spans="2:7" s="395" customFormat="1" ht="12" x14ac:dyDescent="0.2">
      <c r="B123" s="401"/>
      <c r="F123" s="542"/>
      <c r="G123" s="542"/>
    </row>
    <row r="124" spans="2:7" s="395" customFormat="1" ht="12" x14ac:dyDescent="0.2">
      <c r="B124" s="401"/>
      <c r="F124" s="542"/>
      <c r="G124" s="542"/>
    </row>
    <row r="125" spans="2:7" s="395" customFormat="1" ht="12" x14ac:dyDescent="0.2">
      <c r="B125" s="401"/>
      <c r="F125" s="542"/>
      <c r="G125" s="542"/>
    </row>
    <row r="126" spans="2:7" s="395" customFormat="1" ht="12" x14ac:dyDescent="0.2">
      <c r="B126" s="401"/>
      <c r="F126" s="542"/>
      <c r="G126" s="542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25" orientation="portrait" useFirstPageNumber="1" r:id="rId1"/>
  <headerFooter alignWithMargins="0">
    <oddHeader xml:space="preserve">&amp;C
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N169"/>
  <sheetViews>
    <sheetView workbookViewId="0"/>
  </sheetViews>
  <sheetFormatPr defaultColWidth="35.28515625" defaultRowHeight="12.75" x14ac:dyDescent="0.2"/>
  <cols>
    <col min="1" max="1" width="5.28515625" customWidth="1"/>
    <col min="2" max="2" width="30.7109375" style="12" customWidth="1"/>
    <col min="3" max="3" width="0.85546875" customWidth="1"/>
    <col min="4" max="4" width="0.85546875" style="12" customWidth="1"/>
    <col min="5" max="5" width="10.7109375" style="12" customWidth="1"/>
    <col min="6" max="7" width="0.85546875" style="554" customWidth="1"/>
    <col min="8" max="8" width="10.7109375" style="12" customWidth="1"/>
    <col min="9" max="10" width="0.85546875" style="12" customWidth="1"/>
    <col min="11" max="11" width="10.7109375" style="12" customWidth="1"/>
    <col min="12" max="13" width="0.85546875" style="12" customWidth="1"/>
    <col min="14" max="14" width="44.7109375" customWidth="1"/>
    <col min="15" max="30" width="9.140625" customWidth="1"/>
  </cols>
  <sheetData>
    <row r="1" spans="1:14" ht="15" x14ac:dyDescent="0.25">
      <c r="A1" s="1" t="s">
        <v>422</v>
      </c>
      <c r="C1" s="2"/>
      <c r="N1" s="21" t="s">
        <v>70</v>
      </c>
    </row>
    <row r="3" spans="1:14" ht="17.25" x14ac:dyDescent="0.25">
      <c r="A3" s="4" t="s">
        <v>236</v>
      </c>
      <c r="C3" s="4"/>
      <c r="D3" s="4"/>
      <c r="E3" s="4"/>
      <c r="F3" s="555"/>
      <c r="G3" s="555"/>
      <c r="H3" s="4"/>
      <c r="I3" s="67"/>
      <c r="J3" s="67"/>
      <c r="K3" s="4"/>
      <c r="L3" s="67"/>
      <c r="M3" s="67"/>
      <c r="N3" s="13"/>
    </row>
    <row r="4" spans="1:14" ht="16.5" x14ac:dyDescent="0.2">
      <c r="A4" s="7" t="s">
        <v>237</v>
      </c>
      <c r="C4" s="7"/>
      <c r="D4" s="67"/>
      <c r="E4" s="67"/>
      <c r="F4" s="555"/>
      <c r="G4" s="555"/>
      <c r="H4" s="67"/>
      <c r="I4" s="67"/>
      <c r="J4" s="67"/>
      <c r="K4" s="67"/>
      <c r="L4" s="67"/>
      <c r="M4" s="67"/>
    </row>
    <row r="5" spans="1:14" ht="6.6" customHeight="1" x14ac:dyDescent="0.2"/>
    <row r="6" spans="1:14" s="395" customFormat="1" thickBot="1" x14ac:dyDescent="0.25">
      <c r="A6" s="429" t="s">
        <v>390</v>
      </c>
      <c r="B6" s="401"/>
      <c r="C6" s="429"/>
      <c r="D6" s="406"/>
      <c r="E6" s="406"/>
      <c r="F6" s="541"/>
      <c r="G6" s="541"/>
      <c r="H6" s="406"/>
      <c r="I6" s="406"/>
      <c r="J6" s="406"/>
      <c r="K6" s="406"/>
      <c r="L6" s="406"/>
      <c r="M6" s="406"/>
      <c r="N6" s="433" t="s">
        <v>340</v>
      </c>
    </row>
    <row r="7" spans="1:14" s="395" customFormat="1" ht="25.9" customHeight="1" thickTop="1" thickBot="1" x14ac:dyDescent="0.25">
      <c r="A7" s="413" t="s">
        <v>74</v>
      </c>
      <c r="B7" s="417" t="s">
        <v>180</v>
      </c>
      <c r="C7" s="417" t="s">
        <v>37</v>
      </c>
      <c r="D7" s="435"/>
      <c r="E7" s="414">
        <v>2020</v>
      </c>
      <c r="F7" s="547"/>
      <c r="G7" s="548"/>
      <c r="H7" s="414">
        <v>2021</v>
      </c>
      <c r="I7" s="415"/>
      <c r="J7" s="417"/>
      <c r="K7" s="414">
        <v>2022</v>
      </c>
      <c r="L7" s="415"/>
      <c r="M7" s="417"/>
      <c r="N7" s="417" t="s">
        <v>181</v>
      </c>
    </row>
    <row r="8" spans="1:14" s="395" customFormat="1" hidden="1" thickTop="1" x14ac:dyDescent="0.2">
      <c r="B8" s="418"/>
      <c r="C8" s="418"/>
      <c r="D8" s="436"/>
      <c r="E8" s="401"/>
      <c r="F8" s="549"/>
      <c r="G8" s="539"/>
      <c r="H8" s="401"/>
      <c r="I8" s="419"/>
      <c r="J8" s="401"/>
      <c r="K8" s="401"/>
      <c r="L8" s="419"/>
      <c r="M8" s="401"/>
      <c r="N8" s="418"/>
    </row>
    <row r="9" spans="1:14" s="395" customFormat="1" hidden="1" thickTop="1" x14ac:dyDescent="0.2">
      <c r="B9" s="396" t="s">
        <v>31</v>
      </c>
      <c r="C9" s="396"/>
      <c r="D9" s="437"/>
      <c r="E9" s="398"/>
      <c r="F9" s="550"/>
      <c r="G9" s="540"/>
      <c r="H9" s="398"/>
      <c r="I9" s="420"/>
      <c r="J9" s="398"/>
      <c r="K9" s="398"/>
      <c r="L9" s="420"/>
      <c r="M9" s="398"/>
      <c r="N9" s="421" t="s">
        <v>38</v>
      </c>
    </row>
    <row r="10" spans="1:14" s="395" customFormat="1" ht="7.15" customHeight="1" thickTop="1" x14ac:dyDescent="0.2">
      <c r="B10" s="401"/>
      <c r="C10" s="401"/>
      <c r="D10" s="437"/>
      <c r="E10" s="398"/>
      <c r="F10" s="550"/>
      <c r="G10" s="540"/>
      <c r="H10" s="398"/>
      <c r="I10" s="420"/>
      <c r="J10" s="398"/>
      <c r="K10" s="398"/>
      <c r="L10" s="420"/>
      <c r="M10" s="398"/>
      <c r="N10" s="401"/>
    </row>
    <row r="11" spans="1:14" s="395" customFormat="1" ht="12" x14ac:dyDescent="0.2">
      <c r="A11" s="470">
        <v>1</v>
      </c>
      <c r="B11" s="47" t="s">
        <v>404</v>
      </c>
      <c r="C11" s="412"/>
      <c r="D11" s="447"/>
      <c r="E11" s="404" t="s">
        <v>49</v>
      </c>
      <c r="F11" s="550"/>
      <c r="G11" s="540"/>
      <c r="H11" s="404" t="s">
        <v>49</v>
      </c>
      <c r="I11" s="420"/>
      <c r="J11" s="398"/>
      <c r="K11" s="404" t="s">
        <v>49</v>
      </c>
      <c r="L11" s="420"/>
      <c r="M11" s="398"/>
      <c r="N11" s="46" t="s">
        <v>403</v>
      </c>
    </row>
    <row r="12" spans="1:14" s="395" customFormat="1" ht="12" x14ac:dyDescent="0.2">
      <c r="A12" s="470">
        <v>2</v>
      </c>
      <c r="B12" s="47" t="s">
        <v>184</v>
      </c>
      <c r="C12" s="412"/>
      <c r="D12" s="449"/>
      <c r="E12" s="404">
        <v>96189.092574689712</v>
      </c>
      <c r="F12" s="550"/>
      <c r="G12" s="540"/>
      <c r="H12" s="404">
        <v>111026.7459838205</v>
      </c>
      <c r="I12" s="420"/>
      <c r="J12" s="398"/>
      <c r="K12" s="404">
        <v>136185.75531015353</v>
      </c>
      <c r="L12" s="420"/>
      <c r="M12" s="398"/>
      <c r="N12" s="46" t="s">
        <v>185</v>
      </c>
    </row>
    <row r="13" spans="1:14" s="395" customFormat="1" ht="12" x14ac:dyDescent="0.2">
      <c r="A13" s="470">
        <v>3</v>
      </c>
      <c r="B13" s="47" t="s">
        <v>186</v>
      </c>
      <c r="C13" s="412"/>
      <c r="D13" s="449"/>
      <c r="E13" s="404">
        <v>113866.67084134724</v>
      </c>
      <c r="F13" s="550"/>
      <c r="G13" s="540"/>
      <c r="H13" s="404">
        <v>113785.67081668682</v>
      </c>
      <c r="I13" s="420"/>
      <c r="J13" s="398"/>
      <c r="K13" s="404">
        <v>135213.68993030078</v>
      </c>
      <c r="L13" s="420"/>
      <c r="M13" s="398"/>
      <c r="N13" s="46" t="s">
        <v>187</v>
      </c>
    </row>
    <row r="14" spans="1:14" s="395" customFormat="1" ht="13.5" x14ac:dyDescent="0.2">
      <c r="A14" s="470">
        <v>4</v>
      </c>
      <c r="B14" s="47" t="s">
        <v>372</v>
      </c>
      <c r="C14" s="412"/>
      <c r="D14" s="449"/>
      <c r="E14" s="404"/>
      <c r="F14" s="550"/>
      <c r="G14" s="540"/>
      <c r="H14" s="404"/>
      <c r="I14" s="420"/>
      <c r="J14" s="398"/>
      <c r="K14" s="404"/>
      <c r="L14" s="420"/>
      <c r="M14" s="398"/>
      <c r="N14" s="46" t="s">
        <v>371</v>
      </c>
    </row>
    <row r="15" spans="1:14" s="395" customFormat="1" ht="12" x14ac:dyDescent="0.2">
      <c r="A15" s="470">
        <v>5</v>
      </c>
      <c r="B15" s="47" t="s">
        <v>30</v>
      </c>
      <c r="C15" s="412"/>
      <c r="D15" s="449"/>
      <c r="E15" s="404">
        <v>74384.299889930291</v>
      </c>
      <c r="F15" s="550"/>
      <c r="G15" s="540"/>
      <c r="H15" s="404">
        <v>75068.214204931021</v>
      </c>
      <c r="I15" s="420"/>
      <c r="J15" s="398"/>
      <c r="K15" s="404">
        <v>81161.190171407157</v>
      </c>
      <c r="L15" s="420"/>
      <c r="M15" s="398"/>
      <c r="N15" s="46" t="s">
        <v>190</v>
      </c>
    </row>
    <row r="16" spans="1:14" s="395" customFormat="1" ht="12" customHeight="1" x14ac:dyDescent="0.2">
      <c r="A16" s="470">
        <v>6</v>
      </c>
      <c r="B16" s="47" t="s">
        <v>401</v>
      </c>
      <c r="C16" s="412"/>
      <c r="D16" s="449"/>
      <c r="E16" s="404"/>
      <c r="F16" s="550"/>
      <c r="G16" s="540"/>
      <c r="H16" s="404"/>
      <c r="I16" s="420"/>
      <c r="J16" s="398"/>
      <c r="K16" s="404"/>
      <c r="L16" s="420"/>
      <c r="M16" s="398"/>
      <c r="N16" s="46" t="s">
        <v>402</v>
      </c>
    </row>
    <row r="17" spans="1:14" s="395" customFormat="1" ht="12" x14ac:dyDescent="0.2">
      <c r="A17" s="470">
        <v>7</v>
      </c>
      <c r="B17" s="47" t="s">
        <v>193</v>
      </c>
      <c r="C17" s="412"/>
      <c r="D17" s="449"/>
      <c r="E17" s="404">
        <v>237277.83015458504</v>
      </c>
      <c r="F17" s="550"/>
      <c r="G17" s="540"/>
      <c r="H17" s="404">
        <v>270194.49511612148</v>
      </c>
      <c r="I17" s="420"/>
      <c r="J17" s="398"/>
      <c r="K17" s="404">
        <v>319510.81940407836</v>
      </c>
      <c r="L17" s="420"/>
      <c r="M17" s="398"/>
      <c r="N17" s="46" t="s">
        <v>194</v>
      </c>
    </row>
    <row r="18" spans="1:14" s="395" customFormat="1" ht="12" x14ac:dyDescent="0.2">
      <c r="A18" s="470">
        <v>8</v>
      </c>
      <c r="B18" s="47" t="s">
        <v>195</v>
      </c>
      <c r="C18" s="412"/>
      <c r="D18" s="449"/>
      <c r="E18" s="404">
        <v>229928.01676473915</v>
      </c>
      <c r="F18" s="550"/>
      <c r="G18" s="540"/>
      <c r="H18" s="404">
        <v>279356.15535446582</v>
      </c>
      <c r="I18" s="420"/>
      <c r="J18" s="398"/>
      <c r="K18" s="404">
        <v>362844.67990095145</v>
      </c>
      <c r="L18" s="420"/>
      <c r="M18" s="398"/>
      <c r="N18" s="46" t="s">
        <v>196</v>
      </c>
    </row>
    <row r="19" spans="1:14" s="395" customFormat="1" ht="12" x14ac:dyDescent="0.2">
      <c r="A19" s="470">
        <v>9</v>
      </c>
      <c r="B19" s="47" t="s">
        <v>197</v>
      </c>
      <c r="C19" s="412"/>
      <c r="D19" s="449"/>
      <c r="E19" s="404" t="s">
        <v>49</v>
      </c>
      <c r="F19" s="550"/>
      <c r="G19" s="540"/>
      <c r="H19" s="404" t="s">
        <v>49</v>
      </c>
      <c r="I19" s="420"/>
      <c r="J19" s="398"/>
      <c r="K19" s="404" t="s">
        <v>49</v>
      </c>
      <c r="L19" s="420"/>
      <c r="M19" s="398"/>
      <c r="N19" s="46" t="s">
        <v>198</v>
      </c>
    </row>
    <row r="20" spans="1:14" s="395" customFormat="1" ht="12" x14ac:dyDescent="0.2">
      <c r="B20" s="401"/>
      <c r="D20" s="401"/>
      <c r="E20" s="401"/>
      <c r="F20" s="539"/>
      <c r="G20" s="539"/>
      <c r="H20" s="401"/>
      <c r="I20" s="401"/>
      <c r="J20" s="401"/>
      <c r="K20" s="401"/>
      <c r="L20" s="401"/>
      <c r="M20" s="401"/>
    </row>
    <row r="21" spans="1:14" s="395" customFormat="1" thickBot="1" x14ac:dyDescent="0.25">
      <c r="B21" s="401"/>
      <c r="D21" s="401"/>
      <c r="E21" s="401"/>
      <c r="F21" s="539"/>
      <c r="G21" s="539"/>
      <c r="H21" s="401"/>
      <c r="I21" s="401"/>
      <c r="J21" s="401"/>
      <c r="K21" s="401"/>
      <c r="L21" s="401"/>
      <c r="M21" s="401"/>
    </row>
    <row r="22" spans="1:14" s="395" customFormat="1" hidden="1" thickBot="1" x14ac:dyDescent="0.25">
      <c r="B22" s="401"/>
      <c r="D22" s="401"/>
      <c r="E22" s="401"/>
      <c r="F22" s="539"/>
      <c r="G22" s="539"/>
      <c r="H22" s="401"/>
      <c r="I22" s="401"/>
      <c r="J22" s="401"/>
      <c r="K22" s="401"/>
      <c r="L22" s="401"/>
      <c r="M22" s="401"/>
    </row>
    <row r="23" spans="1:14" s="395" customFormat="1" hidden="1" thickBot="1" x14ac:dyDescent="0.25">
      <c r="B23" s="401"/>
      <c r="D23" s="401"/>
      <c r="E23" s="401"/>
      <c r="F23" s="539"/>
      <c r="G23" s="539"/>
      <c r="H23" s="401"/>
      <c r="I23" s="401"/>
      <c r="J23" s="401"/>
      <c r="K23" s="401"/>
      <c r="L23" s="401"/>
      <c r="M23" s="401"/>
    </row>
    <row r="24" spans="1:14" s="395" customFormat="1" hidden="1" thickBot="1" x14ac:dyDescent="0.25">
      <c r="B24" s="401"/>
      <c r="D24" s="401"/>
      <c r="E24" s="401"/>
      <c r="F24" s="539"/>
      <c r="G24" s="539"/>
      <c r="H24" s="401"/>
      <c r="I24" s="401"/>
      <c r="J24" s="401"/>
      <c r="K24" s="401"/>
      <c r="L24" s="401"/>
      <c r="M24" s="401"/>
    </row>
    <row r="25" spans="1:14" s="395" customFormat="1" hidden="1" thickBot="1" x14ac:dyDescent="0.25">
      <c r="B25" s="401"/>
      <c r="D25" s="401"/>
      <c r="E25" s="401"/>
      <c r="F25" s="539"/>
      <c r="G25" s="539"/>
      <c r="H25" s="401"/>
      <c r="I25" s="401"/>
      <c r="J25" s="401"/>
      <c r="K25" s="401"/>
      <c r="L25" s="401"/>
      <c r="M25" s="401"/>
    </row>
    <row r="26" spans="1:14" s="395" customFormat="1" hidden="1" thickBot="1" x14ac:dyDescent="0.25">
      <c r="B26" s="401"/>
      <c r="D26" s="401"/>
      <c r="E26" s="401"/>
      <c r="F26" s="539"/>
      <c r="G26" s="539"/>
      <c r="H26" s="401"/>
      <c r="I26" s="401"/>
      <c r="J26" s="401"/>
      <c r="K26" s="401"/>
      <c r="L26" s="401"/>
      <c r="M26" s="401"/>
    </row>
    <row r="27" spans="1:14" s="395" customFormat="1" hidden="1" thickBot="1" x14ac:dyDescent="0.25">
      <c r="B27" s="396">
        <v>0</v>
      </c>
      <c r="C27" s="412"/>
      <c r="D27" s="398"/>
      <c r="E27" s="398"/>
      <c r="F27" s="540"/>
      <c r="G27" s="540"/>
      <c r="H27" s="398"/>
      <c r="I27" s="398"/>
      <c r="J27" s="398"/>
      <c r="K27" s="398"/>
      <c r="L27" s="398"/>
      <c r="M27" s="398"/>
      <c r="N27" s="411"/>
    </row>
    <row r="28" spans="1:14" s="395" customFormat="1" hidden="1" thickBot="1" x14ac:dyDescent="0.25">
      <c r="B28" s="412">
        <v>0</v>
      </c>
      <c r="C28" s="412"/>
      <c r="D28" s="398"/>
      <c r="E28" s="398"/>
      <c r="F28" s="540"/>
      <c r="G28" s="540"/>
      <c r="H28" s="398"/>
      <c r="I28" s="398"/>
      <c r="J28" s="398"/>
      <c r="K28" s="398"/>
      <c r="L28" s="398"/>
      <c r="M28" s="398"/>
      <c r="N28" s="411"/>
    </row>
    <row r="29" spans="1:14" s="395" customFormat="1" hidden="1" thickBot="1" x14ac:dyDescent="0.25">
      <c r="B29" s="412"/>
      <c r="C29" s="412"/>
      <c r="D29" s="398"/>
      <c r="E29" s="398"/>
      <c r="F29" s="540"/>
      <c r="G29" s="540"/>
      <c r="H29" s="398"/>
      <c r="I29" s="398"/>
      <c r="J29" s="398"/>
      <c r="K29" s="398"/>
      <c r="L29" s="398"/>
      <c r="M29" s="398"/>
      <c r="N29" s="411"/>
    </row>
    <row r="30" spans="1:14" s="395" customFormat="1" hidden="1" thickBot="1" x14ac:dyDescent="0.25">
      <c r="B30" s="446">
        <v>0</v>
      </c>
      <c r="C30" s="412"/>
      <c r="D30" s="398"/>
      <c r="E30" s="398"/>
      <c r="F30" s="540"/>
      <c r="G30" s="540"/>
      <c r="H30" s="398"/>
      <c r="I30" s="398"/>
      <c r="J30" s="398"/>
      <c r="K30" s="398"/>
      <c r="L30" s="398"/>
      <c r="M30" s="398"/>
      <c r="N30" s="465" t="s">
        <v>56</v>
      </c>
    </row>
    <row r="31" spans="1:14" s="395" customFormat="1" ht="25.9" customHeight="1" thickTop="1" thickBot="1" x14ac:dyDescent="0.25">
      <c r="A31" s="413" t="s">
        <v>74</v>
      </c>
      <c r="B31" s="414" t="s">
        <v>199</v>
      </c>
      <c r="C31" s="415" t="s">
        <v>37</v>
      </c>
      <c r="D31" s="435"/>
      <c r="E31" s="414">
        <v>2020</v>
      </c>
      <c r="F31" s="547"/>
      <c r="G31" s="548"/>
      <c r="H31" s="414">
        <v>2021</v>
      </c>
      <c r="I31" s="415"/>
      <c r="J31" s="417"/>
      <c r="K31" s="414">
        <v>2022</v>
      </c>
      <c r="L31" s="415"/>
      <c r="M31" s="417"/>
      <c r="N31" s="417" t="s">
        <v>22</v>
      </c>
    </row>
    <row r="32" spans="1:14" s="395" customFormat="1" hidden="1" thickTop="1" x14ac:dyDescent="0.2">
      <c r="B32" s="412"/>
      <c r="C32" s="477"/>
      <c r="D32" s="437"/>
      <c r="E32" s="398"/>
      <c r="F32" s="550"/>
      <c r="G32" s="540"/>
      <c r="H32" s="398"/>
      <c r="I32" s="420"/>
      <c r="J32" s="398"/>
      <c r="K32" s="398"/>
      <c r="L32" s="420"/>
      <c r="M32" s="398"/>
      <c r="N32" s="411"/>
    </row>
    <row r="33" spans="1:14" s="395" customFormat="1" hidden="1" thickTop="1" x14ac:dyDescent="0.2">
      <c r="B33" s="396" t="s">
        <v>31</v>
      </c>
      <c r="C33" s="477"/>
      <c r="D33" s="437"/>
      <c r="E33" s="398"/>
      <c r="F33" s="550"/>
      <c r="G33" s="540"/>
      <c r="H33" s="398"/>
      <c r="I33" s="420"/>
      <c r="J33" s="398"/>
      <c r="K33" s="398"/>
      <c r="L33" s="420"/>
      <c r="M33" s="398"/>
      <c r="N33" s="466" t="s">
        <v>38</v>
      </c>
    </row>
    <row r="34" spans="1:14" s="395" customFormat="1" ht="7.15" customHeight="1" thickTop="1" x14ac:dyDescent="0.2">
      <c r="B34" s="412"/>
      <c r="C34" s="477"/>
      <c r="D34" s="437"/>
      <c r="E34" s="398"/>
      <c r="F34" s="550"/>
      <c r="G34" s="540"/>
      <c r="H34" s="398"/>
      <c r="I34" s="420"/>
      <c r="J34" s="398"/>
      <c r="K34" s="398"/>
      <c r="L34" s="420"/>
      <c r="M34" s="398"/>
      <c r="N34" s="411"/>
    </row>
    <row r="35" spans="1:14" s="395" customFormat="1" ht="12" x14ac:dyDescent="0.2">
      <c r="A35" s="395" t="s">
        <v>23</v>
      </c>
      <c r="B35" s="412" t="s">
        <v>343</v>
      </c>
      <c r="C35" s="477"/>
      <c r="D35" s="449"/>
      <c r="E35" s="404">
        <v>1538155.9043231057</v>
      </c>
      <c r="F35" s="550"/>
      <c r="G35" s="540"/>
      <c r="H35" s="404">
        <v>2126964.574062692</v>
      </c>
      <c r="I35" s="420"/>
      <c r="J35" s="398"/>
      <c r="K35" s="404">
        <v>2000756.1069591383</v>
      </c>
      <c r="L35" s="420"/>
      <c r="M35" s="398"/>
      <c r="N35" s="412" t="s">
        <v>343</v>
      </c>
    </row>
    <row r="36" spans="1:14" s="395" customFormat="1" ht="12" x14ac:dyDescent="0.2">
      <c r="A36" s="467" t="s">
        <v>24</v>
      </c>
      <c r="B36" s="468" t="s">
        <v>25</v>
      </c>
      <c r="C36" s="477"/>
      <c r="D36" s="449"/>
      <c r="E36" s="404">
        <v>115314.27543899593</v>
      </c>
      <c r="F36" s="550"/>
      <c r="G36" s="540"/>
      <c r="H36" s="404">
        <v>132808.67735387926</v>
      </c>
      <c r="I36" s="420"/>
      <c r="J36" s="398"/>
      <c r="K36" s="404">
        <v>203582.09071140105</v>
      </c>
      <c r="L36" s="420"/>
      <c r="M36" s="398"/>
      <c r="N36" s="468" t="s">
        <v>25</v>
      </c>
    </row>
    <row r="37" spans="1:14" s="395" customFormat="1" ht="12" x14ac:dyDescent="0.2">
      <c r="A37" s="395">
        <v>11</v>
      </c>
      <c r="B37" s="464" t="s">
        <v>200</v>
      </c>
      <c r="C37" s="477"/>
      <c r="D37" s="449"/>
      <c r="E37" s="404">
        <v>135163.9497912463</v>
      </c>
      <c r="F37" s="550"/>
      <c r="G37" s="540"/>
      <c r="H37" s="404">
        <v>153844.08637547749</v>
      </c>
      <c r="I37" s="420"/>
      <c r="J37" s="398"/>
      <c r="K37" s="404">
        <v>194254.98051762398</v>
      </c>
      <c r="L37" s="420"/>
      <c r="M37" s="398"/>
      <c r="N37" s="464" t="s">
        <v>200</v>
      </c>
    </row>
    <row r="38" spans="1:14" s="395" customFormat="1" ht="12" x14ac:dyDescent="0.2">
      <c r="A38" s="395">
        <v>12</v>
      </c>
      <c r="B38" s="464" t="s">
        <v>201</v>
      </c>
      <c r="C38" s="477"/>
      <c r="D38" s="449"/>
      <c r="E38" s="404">
        <v>102488.565431253</v>
      </c>
      <c r="F38" s="550"/>
      <c r="G38" s="540"/>
      <c r="H38" s="404">
        <v>121334.71749989082</v>
      </c>
      <c r="I38" s="420"/>
      <c r="J38" s="398"/>
      <c r="K38" s="404">
        <v>145937.25743852049</v>
      </c>
      <c r="L38" s="420"/>
      <c r="M38" s="398"/>
      <c r="N38" s="464" t="s">
        <v>201</v>
      </c>
    </row>
    <row r="39" spans="1:14" s="395" customFormat="1" ht="12" x14ac:dyDescent="0.2">
      <c r="A39" s="395">
        <v>21</v>
      </c>
      <c r="B39" s="464" t="s">
        <v>202</v>
      </c>
      <c r="C39" s="477"/>
      <c r="D39" s="449"/>
      <c r="E39" s="404">
        <v>125552.6802940162</v>
      </c>
      <c r="F39" s="550"/>
      <c r="G39" s="540"/>
      <c r="H39" s="404">
        <v>157010.52156106528</v>
      </c>
      <c r="I39" s="420"/>
      <c r="J39" s="398"/>
      <c r="K39" s="404">
        <v>169834.92882011749</v>
      </c>
      <c r="L39" s="420"/>
      <c r="M39" s="398"/>
      <c r="N39" s="464" t="s">
        <v>202</v>
      </c>
    </row>
    <row r="40" spans="1:14" s="395" customFormat="1" ht="12" x14ac:dyDescent="0.2">
      <c r="A40" s="395">
        <v>22</v>
      </c>
      <c r="B40" s="464" t="s">
        <v>203</v>
      </c>
      <c r="C40" s="477"/>
      <c r="D40" s="449"/>
      <c r="E40" s="404">
        <v>120104.0904112693</v>
      </c>
      <c r="F40" s="550"/>
      <c r="G40" s="540"/>
      <c r="H40" s="404">
        <v>132518.6883582036</v>
      </c>
      <c r="I40" s="420"/>
      <c r="J40" s="398"/>
      <c r="K40" s="404">
        <v>172789.33740527558</v>
      </c>
      <c r="L40" s="420"/>
      <c r="M40" s="398"/>
      <c r="N40" s="464" t="s">
        <v>203</v>
      </c>
    </row>
    <row r="41" spans="1:14" s="395" customFormat="1" ht="12" x14ac:dyDescent="0.2">
      <c r="A41" s="395">
        <v>23</v>
      </c>
      <c r="B41" s="464" t="s">
        <v>204</v>
      </c>
      <c r="C41" s="477"/>
      <c r="D41" s="449"/>
      <c r="E41" s="404">
        <v>125709.07141309565</v>
      </c>
      <c r="F41" s="550"/>
      <c r="G41" s="540"/>
      <c r="H41" s="404">
        <v>137703.68927311304</v>
      </c>
      <c r="I41" s="420"/>
      <c r="J41" s="398"/>
      <c r="K41" s="404">
        <v>176442.93940197426</v>
      </c>
      <c r="L41" s="420"/>
      <c r="M41" s="398"/>
      <c r="N41" s="464" t="s">
        <v>204</v>
      </c>
    </row>
    <row r="42" spans="1:14" s="395" customFormat="1" ht="12" x14ac:dyDescent="0.2">
      <c r="A42" s="395">
        <v>24</v>
      </c>
      <c r="B42" s="464" t="s">
        <v>205</v>
      </c>
      <c r="C42" s="477"/>
      <c r="D42" s="449"/>
      <c r="E42" s="404">
        <v>176884.47300871648</v>
      </c>
      <c r="F42" s="550"/>
      <c r="G42" s="540"/>
      <c r="H42" s="404">
        <v>205310.2741046923</v>
      </c>
      <c r="I42" s="420"/>
      <c r="J42" s="398"/>
      <c r="K42" s="404">
        <v>274610.01414457755</v>
      </c>
      <c r="L42" s="420"/>
      <c r="M42" s="398"/>
      <c r="N42" s="464" t="s">
        <v>205</v>
      </c>
    </row>
    <row r="43" spans="1:14" s="395" customFormat="1" ht="12" x14ac:dyDescent="0.2">
      <c r="A43" s="395">
        <v>25</v>
      </c>
      <c r="B43" s="464" t="s">
        <v>206</v>
      </c>
      <c r="C43" s="477"/>
      <c r="D43" s="449"/>
      <c r="E43" s="404">
        <v>199842.15535610516</v>
      </c>
      <c r="F43" s="550"/>
      <c r="G43" s="540"/>
      <c r="H43" s="404">
        <v>234888.49166661283</v>
      </c>
      <c r="I43" s="420"/>
      <c r="J43" s="398"/>
      <c r="K43" s="404">
        <v>339911.23423117364</v>
      </c>
      <c r="L43" s="420"/>
      <c r="M43" s="398"/>
      <c r="N43" s="464" t="s">
        <v>206</v>
      </c>
    </row>
    <row r="44" spans="1:14" s="395" customFormat="1" ht="12" x14ac:dyDescent="0.2">
      <c r="A44" s="395">
        <v>31</v>
      </c>
      <c r="B44" s="464" t="s">
        <v>207</v>
      </c>
      <c r="C44" s="477"/>
      <c r="D44" s="449"/>
      <c r="E44" s="404">
        <v>171407.96360883856</v>
      </c>
      <c r="F44" s="550"/>
      <c r="G44" s="540"/>
      <c r="H44" s="404">
        <v>218919.48925827234</v>
      </c>
      <c r="I44" s="420"/>
      <c r="J44" s="398"/>
      <c r="K44" s="404">
        <v>237472.61216339871</v>
      </c>
      <c r="L44" s="420"/>
      <c r="M44" s="398"/>
      <c r="N44" s="464" t="s">
        <v>207</v>
      </c>
    </row>
    <row r="45" spans="1:14" s="395" customFormat="1" ht="12" x14ac:dyDescent="0.2">
      <c r="A45" s="395">
        <v>32</v>
      </c>
      <c r="B45" s="464" t="s">
        <v>208</v>
      </c>
      <c r="C45" s="477"/>
      <c r="D45" s="449"/>
      <c r="E45" s="404">
        <v>257461.16410833877</v>
      </c>
      <c r="F45" s="550"/>
      <c r="G45" s="540"/>
      <c r="H45" s="404">
        <v>351462.54097550531</v>
      </c>
      <c r="I45" s="420"/>
      <c r="J45" s="398"/>
      <c r="K45" s="404">
        <v>603416.1435750915</v>
      </c>
      <c r="L45" s="420"/>
      <c r="M45" s="398"/>
      <c r="N45" s="464" t="s">
        <v>208</v>
      </c>
    </row>
    <row r="46" spans="1:14" s="395" customFormat="1" ht="12" x14ac:dyDescent="0.2">
      <c r="A46" s="395">
        <v>33</v>
      </c>
      <c r="B46" s="47" t="s">
        <v>209</v>
      </c>
      <c r="C46" s="477"/>
      <c r="D46" s="449"/>
      <c r="E46" s="404">
        <v>520988.64461954526</v>
      </c>
      <c r="F46" s="550"/>
      <c r="G46" s="540"/>
      <c r="H46" s="404">
        <v>476310.57174865791</v>
      </c>
      <c r="I46" s="420"/>
      <c r="J46" s="398"/>
      <c r="K46" s="404">
        <v>686253.82765771227</v>
      </c>
      <c r="L46" s="420"/>
      <c r="M46" s="398"/>
      <c r="N46" s="47" t="s">
        <v>209</v>
      </c>
    </row>
    <row r="47" spans="1:14" s="395" customFormat="1" ht="13.5" x14ac:dyDescent="0.2">
      <c r="A47" s="395">
        <v>34</v>
      </c>
      <c r="B47" s="464" t="s">
        <v>357</v>
      </c>
      <c r="C47" s="477"/>
      <c r="D47" s="449"/>
      <c r="E47" s="404"/>
      <c r="F47" s="550"/>
      <c r="G47" s="540"/>
      <c r="H47" s="404"/>
      <c r="I47" s="420"/>
      <c r="J47" s="398"/>
      <c r="K47" s="404"/>
      <c r="L47" s="420"/>
      <c r="M47" s="398"/>
      <c r="N47" s="464" t="s">
        <v>357</v>
      </c>
    </row>
    <row r="48" spans="1:14" s="395" customFormat="1" ht="13.5" x14ac:dyDescent="0.2">
      <c r="A48" s="395" t="s">
        <v>211</v>
      </c>
      <c r="B48" s="464" t="s">
        <v>358</v>
      </c>
      <c r="C48" s="477"/>
      <c r="D48" s="449"/>
      <c r="E48" s="404"/>
      <c r="F48" s="550"/>
      <c r="G48" s="540"/>
      <c r="H48" s="404"/>
      <c r="I48" s="420"/>
      <c r="J48" s="398"/>
      <c r="K48" s="404"/>
      <c r="L48" s="420"/>
      <c r="M48" s="398"/>
      <c r="N48" s="464" t="s">
        <v>358</v>
      </c>
    </row>
    <row r="49" spans="1:14" s="395" customFormat="1" ht="12" x14ac:dyDescent="0.2">
      <c r="B49" s="401"/>
      <c r="D49" s="401"/>
      <c r="E49" s="401"/>
      <c r="F49" s="539"/>
      <c r="G49" s="539"/>
      <c r="H49" s="401"/>
      <c r="I49" s="401"/>
      <c r="J49" s="401"/>
      <c r="K49" s="401"/>
      <c r="L49" s="401"/>
      <c r="M49" s="401"/>
    </row>
    <row r="50" spans="1:14" s="395" customFormat="1" thickBot="1" x14ac:dyDescent="0.25">
      <c r="B50" s="482"/>
      <c r="D50" s="401"/>
      <c r="E50" s="401"/>
      <c r="F50" s="539"/>
      <c r="G50" s="539"/>
      <c r="H50" s="401"/>
      <c r="I50" s="401"/>
      <c r="J50" s="401"/>
      <c r="K50" s="401"/>
      <c r="L50" s="401"/>
      <c r="M50" s="401"/>
    </row>
    <row r="51" spans="1:14" s="395" customFormat="1" ht="26.1" customHeight="1" thickTop="1" thickBot="1" x14ac:dyDescent="0.25">
      <c r="A51" s="413" t="s">
        <v>74</v>
      </c>
      <c r="B51" s="469" t="s">
        <v>225</v>
      </c>
      <c r="C51" s="415"/>
      <c r="D51" s="417"/>
      <c r="E51" s="414">
        <v>2020</v>
      </c>
      <c r="F51" s="547"/>
      <c r="G51" s="548"/>
      <c r="H51" s="414">
        <v>2021</v>
      </c>
      <c r="I51" s="415"/>
      <c r="J51" s="417"/>
      <c r="K51" s="414">
        <v>2022</v>
      </c>
      <c r="L51" s="415"/>
      <c r="M51" s="417"/>
      <c r="N51" s="417" t="s">
        <v>12</v>
      </c>
    </row>
    <row r="52" spans="1:14" s="395" customFormat="1" ht="6" customHeight="1" thickTop="1" x14ac:dyDescent="0.2">
      <c r="B52" s="418"/>
      <c r="C52" s="418"/>
      <c r="D52" s="436"/>
      <c r="E52" s="401"/>
      <c r="F52" s="549"/>
      <c r="G52" s="539"/>
      <c r="H52" s="401"/>
      <c r="I52" s="419"/>
      <c r="J52" s="401"/>
      <c r="K52" s="401"/>
      <c r="L52" s="419"/>
      <c r="M52" s="401"/>
      <c r="N52" s="418"/>
    </row>
    <row r="53" spans="1:14" s="395" customFormat="1" ht="12" x14ac:dyDescent="0.2">
      <c r="A53" s="470" t="s">
        <v>5</v>
      </c>
      <c r="B53" s="412" t="s">
        <v>13</v>
      </c>
      <c r="C53" s="412"/>
      <c r="D53" s="449"/>
      <c r="E53" s="404">
        <v>197705.49867019014</v>
      </c>
      <c r="F53" s="550"/>
      <c r="G53" s="540"/>
      <c r="H53" s="404">
        <v>250025.12531798091</v>
      </c>
      <c r="I53" s="420"/>
      <c r="J53" s="398"/>
      <c r="K53" s="404">
        <v>358404.19554432697</v>
      </c>
      <c r="L53" s="420"/>
      <c r="M53" s="398"/>
      <c r="N53" s="411" t="s">
        <v>19</v>
      </c>
    </row>
    <row r="54" spans="1:14" s="395" customFormat="1" ht="12" x14ac:dyDescent="0.2">
      <c r="A54" s="470" t="s">
        <v>6</v>
      </c>
      <c r="B54" s="412" t="s">
        <v>14</v>
      </c>
      <c r="C54" s="412"/>
      <c r="D54" s="449"/>
      <c r="E54" s="404">
        <v>481504.84760440694</v>
      </c>
      <c r="F54" s="550"/>
      <c r="G54" s="540"/>
      <c r="H54" s="404">
        <v>610051.57167810469</v>
      </c>
      <c r="I54" s="420"/>
      <c r="J54" s="398"/>
      <c r="K54" s="404">
        <v>1112486.6341302216</v>
      </c>
      <c r="L54" s="420"/>
      <c r="M54" s="398"/>
      <c r="N54" s="411" t="s">
        <v>216</v>
      </c>
    </row>
    <row r="55" spans="1:14" s="395" customFormat="1" ht="12" x14ac:dyDescent="0.2">
      <c r="A55" s="470" t="s">
        <v>7</v>
      </c>
      <c r="B55" s="412" t="s">
        <v>221</v>
      </c>
      <c r="C55" s="412"/>
      <c r="D55" s="449"/>
      <c r="E55" s="404">
        <v>134866.82388369695</v>
      </c>
      <c r="F55" s="550"/>
      <c r="G55" s="540"/>
      <c r="H55" s="404">
        <v>172362.73049409332</v>
      </c>
      <c r="I55" s="420"/>
      <c r="J55" s="398"/>
      <c r="K55" s="404">
        <v>213065.21320091051</v>
      </c>
      <c r="L55" s="420"/>
      <c r="M55" s="398"/>
      <c r="N55" s="411" t="s">
        <v>217</v>
      </c>
    </row>
    <row r="56" spans="1:14" s="395" customFormat="1" ht="12" x14ac:dyDescent="0.2">
      <c r="A56" s="470" t="s">
        <v>8</v>
      </c>
      <c r="B56" s="412" t="s">
        <v>15</v>
      </c>
      <c r="C56" s="412"/>
      <c r="D56" s="449"/>
      <c r="E56" s="404">
        <v>255700.00879835372</v>
      </c>
      <c r="F56" s="550"/>
      <c r="G56" s="540"/>
      <c r="H56" s="404">
        <v>280808.23359230306</v>
      </c>
      <c r="I56" s="420"/>
      <c r="J56" s="398"/>
      <c r="K56" s="404">
        <v>320914.78812737559</v>
      </c>
      <c r="L56" s="420"/>
      <c r="M56" s="398"/>
      <c r="N56" s="411" t="s">
        <v>218</v>
      </c>
    </row>
    <row r="57" spans="1:14" s="395" customFormat="1" ht="12" x14ac:dyDescent="0.2">
      <c r="A57" s="470" t="s">
        <v>9</v>
      </c>
      <c r="B57" s="412" t="s">
        <v>16</v>
      </c>
      <c r="C57" s="412"/>
      <c r="D57" s="449"/>
      <c r="E57" s="404">
        <v>130014.26232444576</v>
      </c>
      <c r="F57" s="550"/>
      <c r="G57" s="540"/>
      <c r="H57" s="404">
        <v>143449.16802338723</v>
      </c>
      <c r="I57" s="420"/>
      <c r="J57" s="398"/>
      <c r="K57" s="404">
        <v>165421.50690506012</v>
      </c>
      <c r="L57" s="420"/>
      <c r="M57" s="398"/>
      <c r="N57" s="411" t="s">
        <v>20</v>
      </c>
    </row>
    <row r="58" spans="1:14" s="395" customFormat="1" ht="12" x14ac:dyDescent="0.2">
      <c r="A58" s="470" t="s">
        <v>10</v>
      </c>
      <c r="B58" s="412" t="s">
        <v>17</v>
      </c>
      <c r="C58" s="412"/>
      <c r="D58" s="449"/>
      <c r="E58" s="404">
        <v>221406.65221005879</v>
      </c>
      <c r="F58" s="550"/>
      <c r="G58" s="540"/>
      <c r="H58" s="404">
        <v>284893.34652681573</v>
      </c>
      <c r="I58" s="420"/>
      <c r="J58" s="398"/>
      <c r="K58" s="404">
        <v>299932.44406513171</v>
      </c>
      <c r="L58" s="420"/>
      <c r="M58" s="398"/>
      <c r="N58" s="411" t="s">
        <v>219</v>
      </c>
    </row>
    <row r="59" spans="1:14" s="395" customFormat="1" ht="12" x14ac:dyDescent="0.2">
      <c r="A59" s="470" t="s">
        <v>11</v>
      </c>
      <c r="B59" s="412" t="s">
        <v>18</v>
      </c>
      <c r="C59" s="412"/>
      <c r="D59" s="449"/>
      <c r="E59" s="404">
        <v>101626.15188058447</v>
      </c>
      <c r="F59" s="550"/>
      <c r="G59" s="540"/>
      <c r="H59" s="404">
        <v>106221.09235350747</v>
      </c>
      <c r="I59" s="420"/>
      <c r="J59" s="398"/>
      <c r="K59" s="404">
        <v>131306.84661300553</v>
      </c>
      <c r="L59" s="420"/>
      <c r="M59" s="398"/>
      <c r="N59" s="411" t="s">
        <v>220</v>
      </c>
    </row>
    <row r="60" spans="1:14" s="30" customFormat="1" ht="12" x14ac:dyDescent="0.2">
      <c r="B60" s="161"/>
      <c r="D60" s="36"/>
      <c r="E60" s="36"/>
      <c r="F60" s="556"/>
      <c r="G60" s="556"/>
      <c r="H60" s="36"/>
      <c r="I60" s="36"/>
      <c r="J60" s="36"/>
      <c r="K60" s="36"/>
      <c r="L60" s="36"/>
      <c r="M60" s="36"/>
    </row>
    <row r="61" spans="1:14" s="472" customFormat="1" ht="11.25" x14ac:dyDescent="0.2">
      <c r="B61" s="473" t="s">
        <v>0</v>
      </c>
      <c r="D61" s="474"/>
      <c r="E61" s="474"/>
      <c r="F61" s="574"/>
      <c r="G61" s="574"/>
      <c r="H61" s="474"/>
      <c r="I61" s="474"/>
      <c r="J61" s="474"/>
      <c r="K61" s="474"/>
      <c r="L61" s="474"/>
      <c r="M61" s="474"/>
    </row>
    <row r="62" spans="1:14" s="472" customFormat="1" ht="11.25" x14ac:dyDescent="0.2">
      <c r="B62" s="473" t="s">
        <v>1</v>
      </c>
      <c r="D62" s="474"/>
      <c r="E62" s="474"/>
      <c r="F62" s="574"/>
      <c r="G62" s="574"/>
      <c r="H62" s="474"/>
      <c r="I62" s="474"/>
      <c r="J62" s="474"/>
      <c r="K62" s="474"/>
      <c r="L62" s="474"/>
      <c r="M62" s="474"/>
    </row>
    <row r="63" spans="1:14" s="472" customFormat="1" ht="11.25" x14ac:dyDescent="0.2">
      <c r="B63" s="483" t="s">
        <v>75</v>
      </c>
      <c r="D63" s="474"/>
      <c r="E63" s="474"/>
      <c r="F63" s="574"/>
      <c r="G63" s="574"/>
      <c r="H63" s="474"/>
      <c r="I63" s="474"/>
      <c r="J63" s="474"/>
      <c r="K63" s="474"/>
      <c r="L63" s="474"/>
      <c r="M63" s="474"/>
    </row>
    <row r="64" spans="1:14" s="472" customFormat="1" ht="11.25" x14ac:dyDescent="0.2">
      <c r="B64" s="473" t="s">
        <v>246</v>
      </c>
      <c r="D64" s="474"/>
      <c r="E64" s="474"/>
      <c r="F64" s="574"/>
      <c r="G64" s="574"/>
      <c r="H64" s="474"/>
      <c r="I64" s="474"/>
      <c r="J64" s="474"/>
      <c r="K64" s="474"/>
      <c r="L64" s="474"/>
      <c r="M64" s="474"/>
    </row>
    <row r="65" spans="2:13" s="30" customFormat="1" ht="12" x14ac:dyDescent="0.2">
      <c r="B65" s="161"/>
      <c r="D65" s="36"/>
      <c r="E65" s="36"/>
      <c r="F65" s="556"/>
      <c r="G65" s="556"/>
      <c r="H65" s="36"/>
      <c r="I65" s="36"/>
      <c r="J65" s="36"/>
      <c r="K65" s="36"/>
      <c r="L65" s="36"/>
      <c r="M65" s="36"/>
    </row>
    <row r="66" spans="2:13" s="30" customFormat="1" ht="12" x14ac:dyDescent="0.2">
      <c r="B66" s="161"/>
      <c r="D66" s="36"/>
      <c r="E66" s="36"/>
      <c r="F66" s="556"/>
      <c r="G66" s="556"/>
      <c r="H66" s="36"/>
      <c r="I66" s="36"/>
      <c r="J66" s="36"/>
      <c r="K66" s="36"/>
      <c r="L66" s="36"/>
      <c r="M66" s="36"/>
    </row>
    <row r="67" spans="2:13" s="30" customFormat="1" ht="12" x14ac:dyDescent="0.2">
      <c r="B67" s="161"/>
      <c r="D67" s="36"/>
      <c r="E67" s="36"/>
      <c r="F67" s="556"/>
      <c r="G67" s="556"/>
      <c r="H67" s="36"/>
      <c r="I67" s="36"/>
      <c r="J67" s="36"/>
      <c r="K67" s="36"/>
      <c r="L67" s="36"/>
      <c r="M67" s="36"/>
    </row>
    <row r="68" spans="2:13" s="30" customFormat="1" ht="12" x14ac:dyDescent="0.2">
      <c r="B68" s="47"/>
      <c r="D68" s="36"/>
      <c r="E68" s="36"/>
      <c r="F68" s="556"/>
      <c r="G68" s="556"/>
      <c r="H68" s="36"/>
      <c r="I68" s="36"/>
      <c r="J68" s="36"/>
      <c r="K68" s="36"/>
      <c r="L68" s="36"/>
      <c r="M68" s="36"/>
    </row>
    <row r="69" spans="2:13" s="30" customFormat="1" ht="12" x14ac:dyDescent="0.2">
      <c r="B69" s="36"/>
      <c r="D69" s="36"/>
      <c r="E69" s="36"/>
      <c r="F69" s="556"/>
      <c r="G69" s="556"/>
      <c r="H69" s="36"/>
      <c r="I69" s="36"/>
      <c r="J69" s="36"/>
      <c r="K69" s="36"/>
      <c r="L69" s="36"/>
      <c r="M69" s="36"/>
    </row>
    <row r="70" spans="2:13" s="30" customFormat="1" ht="12" x14ac:dyDescent="0.2">
      <c r="B70" s="36"/>
      <c r="D70" s="36"/>
      <c r="E70" s="36"/>
      <c r="F70" s="556"/>
      <c r="G70" s="556"/>
      <c r="H70" s="36"/>
      <c r="I70" s="36"/>
      <c r="J70" s="36"/>
      <c r="K70" s="36"/>
      <c r="L70" s="36"/>
      <c r="M70" s="36"/>
    </row>
    <row r="71" spans="2:13" s="30" customFormat="1" ht="12" x14ac:dyDescent="0.2">
      <c r="B71" s="36"/>
      <c r="D71" s="36"/>
      <c r="E71" s="36"/>
      <c r="F71" s="556"/>
      <c r="G71" s="556"/>
      <c r="H71" s="36"/>
      <c r="I71" s="36"/>
      <c r="J71" s="36"/>
      <c r="K71" s="36"/>
      <c r="L71" s="36"/>
      <c r="M71" s="36"/>
    </row>
    <row r="72" spans="2:13" s="30" customFormat="1" ht="12" x14ac:dyDescent="0.2">
      <c r="B72" s="36"/>
      <c r="D72" s="36"/>
      <c r="E72" s="36"/>
      <c r="F72" s="556"/>
      <c r="G72" s="556"/>
      <c r="H72" s="36"/>
      <c r="I72" s="36"/>
      <c r="J72" s="36"/>
      <c r="K72" s="36"/>
      <c r="L72" s="36"/>
      <c r="M72" s="36"/>
    </row>
    <row r="73" spans="2:13" s="30" customFormat="1" ht="12" x14ac:dyDescent="0.2">
      <c r="B73" s="36"/>
      <c r="C73" s="36"/>
      <c r="D73" s="36"/>
      <c r="E73" s="36"/>
      <c r="F73" s="556"/>
      <c r="G73" s="556"/>
      <c r="H73" s="36"/>
      <c r="I73" s="36"/>
      <c r="J73" s="36"/>
      <c r="K73" s="36"/>
      <c r="L73" s="36"/>
      <c r="M73" s="36"/>
    </row>
    <row r="74" spans="2:13" s="30" customFormat="1" ht="12" x14ac:dyDescent="0.2">
      <c r="B74" s="36"/>
      <c r="D74" s="36"/>
      <c r="E74" s="36"/>
      <c r="F74" s="556"/>
      <c r="G74" s="556"/>
      <c r="H74" s="36"/>
      <c r="I74" s="36"/>
      <c r="J74" s="36"/>
      <c r="K74" s="36"/>
      <c r="L74" s="36"/>
      <c r="M74" s="36"/>
    </row>
    <row r="75" spans="2:13" s="30" customFormat="1" ht="12" x14ac:dyDescent="0.2">
      <c r="B75" s="36"/>
      <c r="D75" s="36"/>
      <c r="E75" s="36"/>
      <c r="F75" s="556"/>
      <c r="G75" s="556"/>
      <c r="H75" s="36"/>
      <c r="I75" s="36"/>
      <c r="J75" s="36"/>
      <c r="K75" s="36"/>
      <c r="L75" s="36"/>
      <c r="M75" s="36"/>
    </row>
    <row r="76" spans="2:13" s="30" customFormat="1" ht="12" x14ac:dyDescent="0.2">
      <c r="B76" s="36"/>
      <c r="D76" s="36"/>
      <c r="E76" s="36"/>
      <c r="F76" s="556"/>
      <c r="G76" s="556"/>
      <c r="H76" s="36"/>
      <c r="I76" s="36"/>
      <c r="J76" s="36"/>
      <c r="K76" s="36"/>
      <c r="L76" s="36"/>
      <c r="M76" s="36"/>
    </row>
    <row r="77" spans="2:13" s="30" customFormat="1" ht="12" x14ac:dyDescent="0.2">
      <c r="B77" s="36"/>
      <c r="D77" s="36"/>
      <c r="E77" s="36"/>
      <c r="F77" s="556"/>
      <c r="G77" s="556"/>
      <c r="H77" s="36"/>
      <c r="I77" s="36"/>
      <c r="J77" s="36"/>
      <c r="K77" s="36"/>
      <c r="L77" s="36"/>
      <c r="M77" s="36"/>
    </row>
    <row r="78" spans="2:13" s="30" customFormat="1" ht="12" x14ac:dyDescent="0.2">
      <c r="B78" s="36"/>
      <c r="D78" s="36"/>
      <c r="E78" s="36"/>
      <c r="F78" s="556"/>
      <c r="G78" s="556"/>
      <c r="H78" s="36"/>
      <c r="I78" s="36"/>
      <c r="J78" s="36"/>
      <c r="K78" s="36"/>
      <c r="L78" s="36"/>
      <c r="M78" s="36"/>
    </row>
    <row r="79" spans="2:13" s="30" customFormat="1" ht="12" x14ac:dyDescent="0.2">
      <c r="B79" s="36"/>
      <c r="D79" s="36"/>
      <c r="E79" s="36"/>
      <c r="F79" s="556"/>
      <c r="G79" s="556"/>
      <c r="H79" s="36"/>
      <c r="I79" s="36"/>
      <c r="J79" s="36"/>
      <c r="K79" s="36"/>
      <c r="L79" s="36"/>
      <c r="M79" s="36"/>
    </row>
    <row r="80" spans="2:13" s="30" customFormat="1" ht="12" x14ac:dyDescent="0.2">
      <c r="B80" s="36"/>
      <c r="D80" s="36"/>
      <c r="E80" s="36"/>
      <c r="F80" s="556"/>
      <c r="G80" s="556"/>
      <c r="H80" s="36"/>
      <c r="I80" s="36"/>
      <c r="J80" s="36"/>
      <c r="K80" s="36"/>
      <c r="L80" s="36"/>
      <c r="M80" s="36"/>
    </row>
    <row r="81" spans="2:13" s="30" customFormat="1" ht="12" x14ac:dyDescent="0.2">
      <c r="B81" s="36"/>
      <c r="D81" s="36"/>
      <c r="E81" s="36"/>
      <c r="F81" s="556"/>
      <c r="G81" s="556"/>
      <c r="H81" s="36"/>
      <c r="I81" s="36"/>
      <c r="J81" s="36"/>
      <c r="K81" s="36"/>
      <c r="L81" s="36"/>
      <c r="M81" s="36"/>
    </row>
    <row r="82" spans="2:13" s="30" customFormat="1" ht="12" x14ac:dyDescent="0.2">
      <c r="B82" s="36"/>
      <c r="D82" s="36"/>
      <c r="E82" s="36"/>
      <c r="F82" s="556"/>
      <c r="G82" s="556"/>
      <c r="H82" s="36"/>
      <c r="I82" s="36"/>
      <c r="J82" s="36"/>
      <c r="K82" s="36"/>
      <c r="L82" s="36"/>
      <c r="M82" s="36"/>
    </row>
    <row r="83" spans="2:13" s="30" customFormat="1" ht="12" x14ac:dyDescent="0.2">
      <c r="B83" s="36"/>
      <c r="D83" s="36"/>
      <c r="E83" s="36"/>
      <c r="F83" s="556"/>
      <c r="G83" s="556"/>
      <c r="H83" s="36"/>
      <c r="I83" s="36"/>
      <c r="J83" s="36"/>
      <c r="K83" s="36"/>
      <c r="L83" s="36"/>
      <c r="M83" s="36"/>
    </row>
    <row r="84" spans="2:13" s="30" customFormat="1" ht="12" x14ac:dyDescent="0.2">
      <c r="B84" s="36"/>
      <c r="D84" s="36"/>
      <c r="E84" s="36"/>
      <c r="F84" s="556"/>
      <c r="G84" s="556"/>
      <c r="H84" s="36"/>
      <c r="I84" s="36"/>
      <c r="J84" s="36"/>
      <c r="K84" s="36"/>
      <c r="L84" s="36"/>
      <c r="M84" s="36"/>
    </row>
    <row r="85" spans="2:13" s="30" customFormat="1" ht="12" x14ac:dyDescent="0.2">
      <c r="B85" s="36"/>
      <c r="D85" s="36"/>
      <c r="E85" s="36"/>
      <c r="F85" s="556"/>
      <c r="G85" s="556"/>
      <c r="H85" s="36"/>
      <c r="I85" s="36"/>
      <c r="J85" s="36"/>
      <c r="K85" s="36"/>
      <c r="L85" s="36"/>
      <c r="M85" s="36"/>
    </row>
    <row r="86" spans="2:13" s="30" customFormat="1" ht="12" x14ac:dyDescent="0.2">
      <c r="B86" s="36"/>
      <c r="D86" s="36"/>
      <c r="E86" s="36"/>
      <c r="F86" s="556"/>
      <c r="G86" s="556"/>
      <c r="H86" s="36"/>
      <c r="I86" s="36"/>
      <c r="J86" s="36"/>
      <c r="K86" s="36"/>
      <c r="L86" s="36"/>
      <c r="M86" s="36"/>
    </row>
    <row r="87" spans="2:13" s="30" customFormat="1" ht="12" x14ac:dyDescent="0.2">
      <c r="B87" s="36"/>
      <c r="D87" s="36"/>
      <c r="E87" s="36"/>
      <c r="F87" s="556"/>
      <c r="G87" s="556"/>
      <c r="H87" s="36"/>
      <c r="I87" s="36"/>
      <c r="J87" s="36"/>
      <c r="K87" s="36"/>
      <c r="L87" s="36"/>
      <c r="M87" s="36"/>
    </row>
    <row r="88" spans="2:13" s="30" customFormat="1" ht="12" x14ac:dyDescent="0.2">
      <c r="B88" s="36"/>
      <c r="D88" s="36"/>
      <c r="E88" s="36"/>
      <c r="F88" s="556"/>
      <c r="G88" s="556"/>
      <c r="H88" s="36"/>
      <c r="I88" s="36"/>
      <c r="J88" s="36"/>
      <c r="K88" s="36"/>
      <c r="L88" s="36"/>
      <c r="M88" s="36"/>
    </row>
    <row r="89" spans="2:13" s="30" customFormat="1" ht="12" x14ac:dyDescent="0.2">
      <c r="B89" s="36"/>
      <c r="D89" s="36"/>
      <c r="E89" s="36"/>
      <c r="F89" s="556"/>
      <c r="G89" s="556"/>
      <c r="H89" s="36"/>
      <c r="I89" s="36"/>
      <c r="J89" s="36"/>
      <c r="K89" s="36"/>
      <c r="L89" s="36"/>
      <c r="M89" s="36"/>
    </row>
    <row r="90" spans="2:13" s="30" customFormat="1" ht="12" x14ac:dyDescent="0.2">
      <c r="B90" s="36"/>
      <c r="D90" s="36"/>
      <c r="E90" s="36"/>
      <c r="F90" s="556"/>
      <c r="G90" s="556"/>
      <c r="H90" s="36"/>
      <c r="I90" s="36"/>
      <c r="J90" s="36"/>
      <c r="K90" s="36"/>
      <c r="L90" s="36"/>
      <c r="M90" s="36"/>
    </row>
    <row r="91" spans="2:13" s="30" customFormat="1" ht="12" x14ac:dyDescent="0.2">
      <c r="B91" s="36"/>
      <c r="D91" s="36"/>
      <c r="E91" s="36"/>
      <c r="F91" s="556"/>
      <c r="G91" s="556"/>
      <c r="H91" s="36"/>
      <c r="I91" s="36"/>
      <c r="J91" s="36"/>
      <c r="K91" s="36"/>
      <c r="L91" s="36"/>
      <c r="M91" s="36"/>
    </row>
    <row r="92" spans="2:13" s="30" customFormat="1" ht="12" x14ac:dyDescent="0.2">
      <c r="B92" s="36"/>
      <c r="D92" s="36"/>
      <c r="E92" s="36"/>
      <c r="F92" s="556"/>
      <c r="G92" s="556"/>
      <c r="H92" s="36"/>
      <c r="I92" s="36"/>
      <c r="J92" s="36"/>
      <c r="K92" s="36"/>
      <c r="L92" s="36"/>
      <c r="M92" s="36"/>
    </row>
    <row r="93" spans="2:13" s="30" customFormat="1" ht="12" x14ac:dyDescent="0.2">
      <c r="B93" s="36"/>
      <c r="D93" s="36"/>
      <c r="E93" s="36"/>
      <c r="F93" s="556"/>
      <c r="G93" s="556"/>
      <c r="H93" s="36"/>
      <c r="I93" s="36"/>
      <c r="J93" s="36"/>
      <c r="K93" s="36"/>
      <c r="L93" s="36"/>
      <c r="M93" s="36"/>
    </row>
    <row r="94" spans="2:13" s="30" customFormat="1" ht="12" x14ac:dyDescent="0.2">
      <c r="B94" s="36"/>
      <c r="D94" s="36"/>
      <c r="E94" s="36"/>
      <c r="F94" s="556"/>
      <c r="G94" s="556"/>
      <c r="H94" s="36"/>
      <c r="I94" s="36"/>
      <c r="J94" s="36"/>
      <c r="K94" s="36"/>
      <c r="L94" s="36"/>
      <c r="M94" s="36"/>
    </row>
    <row r="95" spans="2:13" s="30" customFormat="1" ht="12" x14ac:dyDescent="0.2">
      <c r="B95" s="36"/>
      <c r="D95" s="36"/>
      <c r="E95" s="36"/>
      <c r="F95" s="556"/>
      <c r="G95" s="556"/>
      <c r="H95" s="36"/>
      <c r="I95" s="36"/>
      <c r="J95" s="36"/>
      <c r="K95" s="36"/>
      <c r="L95" s="36"/>
      <c r="M95" s="36"/>
    </row>
    <row r="96" spans="2:13" s="30" customFormat="1" ht="12" x14ac:dyDescent="0.2">
      <c r="B96" s="36"/>
      <c r="D96" s="36"/>
      <c r="E96" s="36"/>
      <c r="F96" s="556"/>
      <c r="G96" s="556"/>
      <c r="H96" s="36"/>
      <c r="I96" s="36"/>
      <c r="J96" s="36"/>
      <c r="K96" s="36"/>
      <c r="L96" s="36"/>
      <c r="M96" s="36"/>
    </row>
    <row r="97" spans="1:14" s="30" customFormat="1" ht="12" x14ac:dyDescent="0.2">
      <c r="B97" s="36"/>
      <c r="D97" s="36"/>
      <c r="E97" s="36"/>
      <c r="F97" s="556"/>
      <c r="G97" s="556"/>
      <c r="H97" s="36"/>
      <c r="I97" s="36"/>
      <c r="J97" s="36"/>
      <c r="K97" s="36"/>
      <c r="L97" s="36"/>
      <c r="M97" s="36"/>
    </row>
    <row r="98" spans="1:14" s="30" customFormat="1" ht="12" x14ac:dyDescent="0.2">
      <c r="B98" s="36"/>
      <c r="D98" s="36"/>
      <c r="E98" s="36"/>
      <c r="F98" s="556"/>
      <c r="G98" s="556"/>
      <c r="H98" s="36"/>
      <c r="I98" s="36"/>
      <c r="J98" s="36"/>
      <c r="K98" s="36"/>
      <c r="L98" s="36"/>
      <c r="M98" s="36"/>
    </row>
    <row r="99" spans="1:14" s="30" customFormat="1" ht="12" x14ac:dyDescent="0.2">
      <c r="B99" s="36"/>
      <c r="D99" s="36"/>
      <c r="E99" s="36"/>
      <c r="F99" s="556"/>
      <c r="G99" s="556"/>
      <c r="H99" s="36"/>
      <c r="I99" s="36"/>
      <c r="J99" s="36"/>
      <c r="K99" s="36"/>
      <c r="L99" s="36"/>
      <c r="M99" s="36"/>
    </row>
    <row r="100" spans="1:14" s="30" customFormat="1" ht="12" x14ac:dyDescent="0.2">
      <c r="B100" s="36"/>
      <c r="D100" s="36"/>
      <c r="E100" s="36"/>
      <c r="F100" s="556"/>
      <c r="G100" s="556"/>
      <c r="H100" s="36"/>
      <c r="I100" s="36"/>
      <c r="J100" s="36"/>
      <c r="K100" s="36"/>
      <c r="L100" s="36"/>
      <c r="M100" s="36"/>
    </row>
    <row r="101" spans="1:14" s="30" customFormat="1" ht="12" x14ac:dyDescent="0.2">
      <c r="B101" s="36"/>
      <c r="D101" s="36"/>
      <c r="E101" s="36"/>
      <c r="F101" s="556"/>
      <c r="G101" s="556"/>
      <c r="H101" s="36"/>
      <c r="I101" s="36"/>
      <c r="J101" s="36"/>
      <c r="K101" s="36"/>
      <c r="L101" s="36"/>
      <c r="M101" s="36"/>
    </row>
    <row r="102" spans="1:14" s="30" customFormat="1" ht="12" x14ac:dyDescent="0.2">
      <c r="B102" s="36"/>
      <c r="D102" s="36"/>
      <c r="E102" s="36"/>
      <c r="F102" s="556"/>
      <c r="G102" s="556"/>
      <c r="H102" s="36"/>
      <c r="I102" s="36"/>
      <c r="J102" s="36"/>
      <c r="K102" s="36"/>
      <c r="L102" s="36"/>
      <c r="M102" s="36"/>
    </row>
    <row r="103" spans="1:14" s="30" customFormat="1" ht="12" x14ac:dyDescent="0.2">
      <c r="B103" s="36"/>
      <c r="D103" s="36"/>
      <c r="E103" s="36"/>
      <c r="F103" s="556"/>
      <c r="G103" s="556"/>
      <c r="H103" s="36"/>
      <c r="I103" s="36"/>
      <c r="J103" s="36"/>
      <c r="K103" s="36"/>
      <c r="L103" s="36"/>
      <c r="M103" s="36"/>
    </row>
    <row r="104" spans="1:14" s="30" customFormat="1" ht="12" x14ac:dyDescent="0.2">
      <c r="B104" s="36"/>
      <c r="D104" s="36"/>
      <c r="E104" s="36"/>
      <c r="F104" s="556"/>
      <c r="G104" s="556"/>
      <c r="H104" s="36"/>
      <c r="I104" s="36"/>
      <c r="J104" s="36"/>
      <c r="K104" s="36"/>
      <c r="L104" s="36"/>
      <c r="M104" s="36"/>
    </row>
    <row r="105" spans="1:14" s="30" customFormat="1" ht="12" x14ac:dyDescent="0.2">
      <c r="B105" s="36"/>
      <c r="D105" s="36"/>
      <c r="E105" s="36"/>
      <c r="F105" s="556"/>
      <c r="G105" s="556"/>
      <c r="H105" s="36"/>
      <c r="I105" s="36"/>
      <c r="J105" s="36"/>
      <c r="K105" s="36"/>
      <c r="L105" s="36"/>
      <c r="M105" s="36"/>
    </row>
    <row r="106" spans="1:14" x14ac:dyDescent="0.2">
      <c r="A106" s="30"/>
      <c r="B106" s="36"/>
      <c r="C106" s="30"/>
      <c r="D106" s="36"/>
      <c r="E106" s="36"/>
      <c r="F106" s="556"/>
      <c r="G106" s="556"/>
      <c r="H106" s="36"/>
      <c r="I106" s="36"/>
      <c r="J106" s="36"/>
      <c r="K106" s="36"/>
      <c r="L106" s="36"/>
      <c r="M106" s="36"/>
      <c r="N106" s="30"/>
    </row>
    <row r="107" spans="1:14" x14ac:dyDescent="0.2">
      <c r="A107" s="30"/>
      <c r="B107" s="36"/>
      <c r="C107" s="30"/>
      <c r="D107" s="36"/>
      <c r="E107" s="36"/>
      <c r="F107" s="556"/>
      <c r="G107" s="556"/>
      <c r="H107" s="36"/>
      <c r="I107" s="36"/>
      <c r="J107" s="36"/>
      <c r="K107" s="36"/>
      <c r="L107" s="36"/>
      <c r="M107" s="36"/>
      <c r="N107" s="30"/>
    </row>
    <row r="108" spans="1:14" x14ac:dyDescent="0.2">
      <c r="A108" s="30"/>
      <c r="B108" s="36"/>
      <c r="C108" s="30"/>
      <c r="D108" s="36"/>
      <c r="E108" s="36"/>
      <c r="F108" s="556"/>
      <c r="G108" s="556"/>
      <c r="H108" s="36"/>
      <c r="I108" s="36"/>
      <c r="J108" s="36"/>
      <c r="K108" s="36"/>
      <c r="L108" s="36"/>
      <c r="M108" s="36"/>
      <c r="N108" s="30"/>
    </row>
    <row r="109" spans="1:14" x14ac:dyDescent="0.2">
      <c r="A109" s="30"/>
      <c r="B109" s="36"/>
      <c r="C109" s="30"/>
      <c r="D109" s="36"/>
      <c r="E109" s="36"/>
      <c r="F109" s="556"/>
      <c r="G109" s="556"/>
      <c r="H109" s="36"/>
      <c r="I109" s="36"/>
      <c r="J109" s="36"/>
      <c r="K109" s="36"/>
      <c r="L109" s="36"/>
      <c r="M109" s="36"/>
      <c r="N109" s="30"/>
    </row>
    <row r="110" spans="1:14" x14ac:dyDescent="0.2">
      <c r="A110" s="30"/>
      <c r="B110" s="36"/>
      <c r="C110" s="30"/>
      <c r="D110" s="36"/>
      <c r="E110" s="36"/>
      <c r="F110" s="556"/>
      <c r="G110" s="556"/>
      <c r="H110" s="36"/>
      <c r="I110" s="36"/>
      <c r="J110" s="36"/>
      <c r="K110" s="36"/>
      <c r="L110" s="36"/>
      <c r="M110" s="36"/>
      <c r="N110" s="30"/>
    </row>
    <row r="111" spans="1:14" x14ac:dyDescent="0.2">
      <c r="A111" s="30"/>
      <c r="B111" s="36"/>
      <c r="C111" s="30"/>
      <c r="D111" s="36"/>
      <c r="E111" s="36"/>
      <c r="F111" s="556"/>
      <c r="G111" s="556"/>
      <c r="H111" s="36"/>
      <c r="I111" s="36"/>
      <c r="J111" s="36"/>
      <c r="K111" s="36"/>
      <c r="L111" s="36"/>
      <c r="M111" s="36"/>
      <c r="N111" s="30"/>
    </row>
    <row r="112" spans="1:14" x14ac:dyDescent="0.2">
      <c r="A112" s="30"/>
      <c r="B112" s="36"/>
      <c r="C112" s="30"/>
      <c r="D112" s="36"/>
      <c r="E112" s="36"/>
      <c r="F112" s="556"/>
      <c r="G112" s="556"/>
      <c r="H112" s="36"/>
      <c r="I112" s="36"/>
      <c r="J112" s="36"/>
      <c r="K112" s="36"/>
      <c r="L112" s="36"/>
      <c r="M112" s="36"/>
      <c r="N112" s="30"/>
    </row>
    <row r="113" spans="1:14" x14ac:dyDescent="0.2">
      <c r="A113" s="30"/>
      <c r="B113" s="36"/>
      <c r="C113" s="30"/>
      <c r="D113" s="36"/>
      <c r="E113" s="36"/>
      <c r="F113" s="556"/>
      <c r="G113" s="556"/>
      <c r="H113" s="36"/>
      <c r="I113" s="36"/>
      <c r="J113" s="36"/>
      <c r="K113" s="36"/>
      <c r="L113" s="36"/>
      <c r="M113" s="36"/>
      <c r="N113" s="30"/>
    </row>
    <row r="114" spans="1:14" x14ac:dyDescent="0.2">
      <c r="A114" s="30"/>
      <c r="B114" s="36"/>
      <c r="C114" s="30"/>
      <c r="D114" s="36"/>
      <c r="E114" s="36"/>
      <c r="F114" s="556"/>
      <c r="G114" s="556"/>
      <c r="H114" s="36"/>
      <c r="I114" s="36"/>
      <c r="J114" s="36"/>
      <c r="K114" s="36"/>
      <c r="L114" s="36"/>
      <c r="M114" s="36"/>
      <c r="N114" s="30"/>
    </row>
    <row r="115" spans="1:14" x14ac:dyDescent="0.2">
      <c r="A115" s="30"/>
      <c r="B115" s="36"/>
      <c r="C115" s="30"/>
      <c r="D115" s="36"/>
      <c r="E115" s="36"/>
      <c r="F115" s="556"/>
      <c r="G115" s="556"/>
      <c r="H115" s="36"/>
      <c r="I115" s="36"/>
      <c r="J115" s="36"/>
      <c r="K115" s="36"/>
      <c r="L115" s="36"/>
      <c r="M115" s="36"/>
      <c r="N115" s="30"/>
    </row>
    <row r="116" spans="1:14" x14ac:dyDescent="0.2">
      <c r="A116" s="30"/>
      <c r="B116" s="36"/>
      <c r="C116" s="30"/>
      <c r="D116" s="36"/>
      <c r="E116" s="36"/>
      <c r="F116" s="556"/>
      <c r="G116" s="556"/>
      <c r="H116" s="36"/>
      <c r="I116" s="36"/>
      <c r="J116" s="36"/>
      <c r="K116" s="36"/>
      <c r="L116" s="36"/>
      <c r="M116" s="36"/>
      <c r="N116" s="30"/>
    </row>
    <row r="165" spans="2:14" ht="14.25" x14ac:dyDescent="0.2">
      <c r="B165" s="240"/>
      <c r="C165" s="19"/>
      <c r="N165" s="19"/>
    </row>
    <row r="166" spans="2:14" ht="14.25" x14ac:dyDescent="0.2">
      <c r="B166" s="240"/>
      <c r="C166" s="19"/>
      <c r="N166" s="19"/>
    </row>
    <row r="167" spans="2:14" ht="14.25" x14ac:dyDescent="0.2">
      <c r="B167" s="240"/>
      <c r="C167" s="19"/>
      <c r="N167" s="19"/>
    </row>
    <row r="168" spans="2:14" ht="14.25" x14ac:dyDescent="0.2">
      <c r="B168" s="240"/>
      <c r="C168" s="19"/>
      <c r="N168" s="19"/>
    </row>
    <row r="169" spans="2:14" ht="14.25" x14ac:dyDescent="0.2">
      <c r="B169" s="240"/>
      <c r="C169" s="19"/>
      <c r="N169" s="19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0" firstPageNumber="26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N81"/>
  <sheetViews>
    <sheetView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style="544" customWidth="1"/>
    <col min="8" max="8" width="13.7109375" customWidth="1"/>
    <col min="9" max="10" width="0.85546875" customWidth="1"/>
    <col min="11" max="11" width="14.42578125" bestFit="1" customWidth="1"/>
    <col min="12" max="13" width="0.85546875" customWidth="1"/>
    <col min="14" max="14" width="44.7109375" style="8" customWidth="1"/>
  </cols>
  <sheetData>
    <row r="1" spans="1:14" ht="15" x14ac:dyDescent="0.25">
      <c r="A1" s="1" t="s">
        <v>423</v>
      </c>
      <c r="C1" s="2"/>
      <c r="N1" s="3" t="s">
        <v>28</v>
      </c>
    </row>
    <row r="3" spans="1:14" ht="13.9" customHeight="1" x14ac:dyDescent="0.25">
      <c r="A3" s="4" t="s">
        <v>375</v>
      </c>
      <c r="C3" s="4"/>
      <c r="D3" s="4"/>
      <c r="E3" s="4"/>
      <c r="F3" s="545"/>
      <c r="G3" s="545"/>
      <c r="H3" s="4"/>
      <c r="I3" s="5"/>
      <c r="J3" s="5"/>
      <c r="K3" s="4"/>
      <c r="L3" s="5"/>
      <c r="M3" s="5"/>
      <c r="N3" s="6"/>
    </row>
    <row r="4" spans="1:14" ht="13.9" customHeight="1" x14ac:dyDescent="0.2">
      <c r="A4" s="7" t="s">
        <v>239</v>
      </c>
      <c r="C4" s="7"/>
      <c r="D4" s="5"/>
      <c r="E4" s="5"/>
      <c r="F4" s="545"/>
      <c r="G4" s="545"/>
      <c r="H4" s="5"/>
      <c r="I4" s="5"/>
      <c r="J4" s="5"/>
      <c r="K4" s="5"/>
      <c r="L4" s="5"/>
      <c r="M4" s="5"/>
    </row>
    <row r="5" spans="1:14" ht="6.6" customHeight="1" x14ac:dyDescent="0.2"/>
    <row r="6" spans="1:14" s="30" customFormat="1" ht="13.9" customHeight="1" thickBot="1" x14ac:dyDescent="0.25">
      <c r="A6" s="27" t="s">
        <v>390</v>
      </c>
      <c r="B6" s="484"/>
      <c r="C6" s="27"/>
      <c r="D6" s="28"/>
      <c r="E6" s="28"/>
      <c r="F6" s="577"/>
      <c r="G6" s="577"/>
      <c r="H6" s="28"/>
      <c r="I6" s="28"/>
      <c r="J6" s="28"/>
      <c r="K6" s="28"/>
      <c r="L6" s="28"/>
      <c r="M6" s="28"/>
      <c r="N6" s="29" t="s">
        <v>340</v>
      </c>
    </row>
    <row r="7" spans="1:14" s="301" customFormat="1" ht="33" customHeight="1" thickTop="1" thickBot="1" x14ac:dyDescent="0.25">
      <c r="A7" s="302" t="s">
        <v>74</v>
      </c>
      <c r="B7" s="303" t="s">
        <v>341</v>
      </c>
      <c r="C7" s="304"/>
      <c r="D7" s="305"/>
      <c r="E7" s="303">
        <v>2020</v>
      </c>
      <c r="F7" s="578"/>
      <c r="G7" s="579"/>
      <c r="H7" s="303">
        <v>2021</v>
      </c>
      <c r="I7" s="304"/>
      <c r="J7" s="527"/>
      <c r="K7" s="303">
        <v>2022</v>
      </c>
      <c r="L7" s="304"/>
      <c r="M7" s="527"/>
      <c r="N7" s="303" t="s">
        <v>364</v>
      </c>
    </row>
    <row r="8" spans="1:14" s="30" customFormat="1" ht="7.15" customHeight="1" thickTop="1" x14ac:dyDescent="0.2">
      <c r="B8" s="35"/>
      <c r="C8" s="35"/>
      <c r="D8" s="162"/>
      <c r="E8" s="36"/>
      <c r="F8" s="561"/>
      <c r="G8" s="556"/>
      <c r="H8" s="36"/>
      <c r="I8" s="37"/>
      <c r="J8" s="36"/>
      <c r="K8" s="36"/>
      <c r="L8" s="37"/>
      <c r="M8" s="36"/>
      <c r="N8" s="38"/>
    </row>
    <row r="9" spans="1:14" s="30" customFormat="1" ht="12" x14ac:dyDescent="0.2">
      <c r="B9" s="49" t="s">
        <v>31</v>
      </c>
      <c r="C9" s="39"/>
      <c r="D9" s="334"/>
      <c r="E9" s="275">
        <v>77521997275</v>
      </c>
      <c r="F9" s="560"/>
      <c r="G9" s="557"/>
      <c r="H9" s="275">
        <v>90128098345</v>
      </c>
      <c r="I9" s="50"/>
      <c r="J9" s="42"/>
      <c r="K9" s="275">
        <v>112042596624</v>
      </c>
      <c r="L9" s="50"/>
      <c r="M9" s="42"/>
      <c r="N9" s="43" t="s">
        <v>38</v>
      </c>
    </row>
    <row r="10" spans="1:14" s="30" customFormat="1" ht="6" customHeight="1" x14ac:dyDescent="0.2">
      <c r="B10" s="36"/>
      <c r="C10" s="39"/>
      <c r="D10" s="165"/>
      <c r="E10" s="90"/>
      <c r="F10" s="560"/>
      <c r="G10" s="557"/>
      <c r="H10" s="90"/>
      <c r="I10" s="50"/>
      <c r="J10" s="42"/>
      <c r="K10" s="90"/>
      <c r="L10" s="50"/>
      <c r="M10" s="42"/>
      <c r="N10" s="44"/>
    </row>
    <row r="11" spans="1:14" s="30" customFormat="1" ht="13.5" x14ac:dyDescent="0.2">
      <c r="A11" s="533" t="s">
        <v>253</v>
      </c>
      <c r="B11" s="485" t="s">
        <v>363</v>
      </c>
      <c r="C11" s="39"/>
      <c r="D11" s="165"/>
      <c r="E11" s="90"/>
      <c r="F11" s="560"/>
      <c r="G11" s="557"/>
      <c r="H11" s="90"/>
      <c r="I11" s="50"/>
      <c r="J11" s="42"/>
      <c r="K11" s="90"/>
      <c r="L11" s="50"/>
      <c r="M11" s="42"/>
      <c r="N11" s="485" t="s">
        <v>362</v>
      </c>
    </row>
    <row r="12" spans="1:14" s="30" customFormat="1" ht="13.5" x14ac:dyDescent="0.2">
      <c r="A12" s="533" t="s">
        <v>24</v>
      </c>
      <c r="B12" s="485" t="s">
        <v>359</v>
      </c>
      <c r="C12" s="40"/>
      <c r="D12" s="134"/>
      <c r="E12" s="53"/>
      <c r="F12" s="560"/>
      <c r="G12" s="557"/>
      <c r="H12" s="53"/>
      <c r="I12" s="50"/>
      <c r="J12" s="42"/>
      <c r="K12" s="53"/>
      <c r="L12" s="50"/>
      <c r="M12" s="42"/>
      <c r="N12" s="485" t="s">
        <v>360</v>
      </c>
    </row>
    <row r="13" spans="1:14" s="30" customFormat="1" ht="12" x14ac:dyDescent="0.2">
      <c r="A13" s="533" t="s">
        <v>256</v>
      </c>
      <c r="B13" s="485" t="s">
        <v>257</v>
      </c>
      <c r="C13" s="39"/>
      <c r="D13" s="165"/>
      <c r="E13" s="90">
        <v>212114994</v>
      </c>
      <c r="F13" s="560"/>
      <c r="G13" s="557"/>
      <c r="H13" s="90">
        <v>220048052</v>
      </c>
      <c r="I13" s="50"/>
      <c r="J13" s="42"/>
      <c r="K13" s="90">
        <v>263063453</v>
      </c>
      <c r="L13" s="50"/>
      <c r="M13" s="42"/>
      <c r="N13" s="485" t="s">
        <v>77</v>
      </c>
    </row>
    <row r="14" spans="1:14" s="30" customFormat="1" ht="13.5" x14ac:dyDescent="0.2">
      <c r="A14" s="533" t="s">
        <v>258</v>
      </c>
      <c r="B14" s="428" t="s">
        <v>405</v>
      </c>
      <c r="C14" s="39"/>
      <c r="D14" s="165"/>
      <c r="E14" s="90" t="s">
        <v>49</v>
      </c>
      <c r="F14" s="560"/>
      <c r="G14" s="557"/>
      <c r="H14" s="90"/>
      <c r="I14" s="50"/>
      <c r="J14" s="42"/>
      <c r="K14" s="90"/>
      <c r="L14" s="50"/>
      <c r="M14" s="42"/>
      <c r="N14" s="428" t="s">
        <v>406</v>
      </c>
    </row>
    <row r="15" spans="1:14" s="30" customFormat="1" ht="12" x14ac:dyDescent="0.2">
      <c r="A15" s="533" t="s">
        <v>260</v>
      </c>
      <c r="B15" s="485" t="s">
        <v>78</v>
      </c>
      <c r="C15" s="39"/>
      <c r="D15" s="165"/>
      <c r="E15" s="90">
        <v>3137057020</v>
      </c>
      <c r="F15" s="560"/>
      <c r="G15" s="557"/>
      <c r="H15" s="90">
        <v>3359981875</v>
      </c>
      <c r="I15" s="50"/>
      <c r="J15" s="42"/>
      <c r="K15" s="90">
        <v>4364536588</v>
      </c>
      <c r="L15" s="50"/>
      <c r="M15" s="42"/>
      <c r="N15" s="485" t="s">
        <v>318</v>
      </c>
    </row>
    <row r="16" spans="1:14" s="30" customFormat="1" ht="12" x14ac:dyDescent="0.2">
      <c r="A16" s="533" t="s">
        <v>261</v>
      </c>
      <c r="B16" s="428" t="s">
        <v>262</v>
      </c>
      <c r="D16" s="165"/>
      <c r="E16" s="90">
        <v>596843478</v>
      </c>
      <c r="F16" s="560"/>
      <c r="G16" s="557"/>
      <c r="H16" s="90">
        <v>601253791</v>
      </c>
      <c r="I16" s="50"/>
      <c r="J16" s="42"/>
      <c r="K16" s="90">
        <v>720303317</v>
      </c>
      <c r="L16" s="50"/>
      <c r="M16" s="42"/>
      <c r="N16" s="428" t="s">
        <v>319</v>
      </c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366</v>
      </c>
    </row>
    <row r="18" spans="1:14" s="30" customFormat="1" ht="12" x14ac:dyDescent="0.2">
      <c r="A18" s="533" t="s">
        <v>263</v>
      </c>
      <c r="B18" s="485" t="s">
        <v>264</v>
      </c>
      <c r="C18" s="39"/>
      <c r="D18" s="165"/>
      <c r="E18" s="90">
        <v>254254486</v>
      </c>
      <c r="F18" s="560"/>
      <c r="G18" s="557"/>
      <c r="H18" s="90">
        <v>268830766</v>
      </c>
      <c r="I18" s="50"/>
      <c r="J18" s="42"/>
      <c r="K18" s="90">
        <v>316698846</v>
      </c>
      <c r="L18" s="50"/>
      <c r="M18" s="42"/>
      <c r="N18" s="485" t="s">
        <v>79</v>
      </c>
    </row>
    <row r="19" spans="1:14" s="30" customFormat="1" ht="12" x14ac:dyDescent="0.2">
      <c r="A19" s="533" t="s">
        <v>265</v>
      </c>
      <c r="B19" s="485" t="s">
        <v>266</v>
      </c>
      <c r="C19" s="39"/>
      <c r="D19" s="165"/>
      <c r="E19" s="90">
        <v>234624525</v>
      </c>
      <c r="F19" s="560"/>
      <c r="G19" s="557"/>
      <c r="H19" s="90">
        <v>218442775</v>
      </c>
      <c r="I19" s="50"/>
      <c r="J19" s="42"/>
      <c r="K19" s="90">
        <v>268174210</v>
      </c>
      <c r="L19" s="50"/>
      <c r="M19" s="42"/>
      <c r="N19" s="485" t="s">
        <v>80</v>
      </c>
    </row>
    <row r="20" spans="1:14" s="30" customFormat="1" ht="12" x14ac:dyDescent="0.2">
      <c r="A20" s="533" t="s">
        <v>267</v>
      </c>
      <c r="B20" s="485" t="s">
        <v>268</v>
      </c>
      <c r="C20" s="39"/>
      <c r="D20" s="165"/>
      <c r="E20" s="90">
        <v>485615037</v>
      </c>
      <c r="F20" s="560"/>
      <c r="G20" s="557"/>
      <c r="H20" s="90">
        <v>521982529</v>
      </c>
      <c r="I20" s="50"/>
      <c r="J20" s="42"/>
      <c r="K20" s="90">
        <v>635401467</v>
      </c>
      <c r="L20" s="50"/>
      <c r="M20" s="42"/>
      <c r="N20" s="485" t="s">
        <v>320</v>
      </c>
    </row>
    <row r="21" spans="1:14" s="30" customFormat="1" ht="12" x14ac:dyDescent="0.2">
      <c r="A21" s="533" t="s">
        <v>269</v>
      </c>
      <c r="B21" s="485" t="s">
        <v>270</v>
      </c>
      <c r="C21" s="39"/>
      <c r="D21" s="165"/>
      <c r="E21" s="90">
        <v>637501315</v>
      </c>
      <c r="F21" s="561"/>
      <c r="G21" s="556"/>
      <c r="H21" s="90">
        <v>882665117</v>
      </c>
      <c r="I21" s="37"/>
      <c r="J21" s="36"/>
      <c r="K21" s="90">
        <v>1065404302</v>
      </c>
      <c r="L21" s="37"/>
      <c r="M21" s="36"/>
      <c r="N21" s="485" t="s">
        <v>321</v>
      </c>
    </row>
    <row r="22" spans="1:14" s="30" customFormat="1" ht="12" x14ac:dyDescent="0.2">
      <c r="A22" s="533" t="s">
        <v>271</v>
      </c>
      <c r="B22" s="485" t="s">
        <v>272</v>
      </c>
      <c r="C22" s="39"/>
      <c r="D22" s="165"/>
      <c r="E22" s="90">
        <v>1199103860</v>
      </c>
      <c r="F22" s="561"/>
      <c r="G22" s="556"/>
      <c r="H22" s="90">
        <v>1451024544</v>
      </c>
      <c r="I22" s="37"/>
      <c r="J22" s="36"/>
      <c r="K22" s="90">
        <v>1960463579</v>
      </c>
      <c r="L22" s="37"/>
      <c r="M22" s="36"/>
      <c r="N22" s="485" t="s">
        <v>322</v>
      </c>
    </row>
    <row r="23" spans="1:14" s="30" customFormat="1" ht="12" x14ac:dyDescent="0.2">
      <c r="A23" s="533" t="s">
        <v>273</v>
      </c>
      <c r="B23" s="485" t="s">
        <v>274</v>
      </c>
      <c r="C23" s="39"/>
      <c r="D23" s="165"/>
      <c r="E23" s="90">
        <v>217085987</v>
      </c>
      <c r="F23" s="561"/>
      <c r="G23" s="556"/>
      <c r="H23" s="90">
        <v>234102082</v>
      </c>
      <c r="I23" s="37"/>
      <c r="J23" s="36"/>
      <c r="K23" s="90">
        <v>287878342</v>
      </c>
      <c r="L23" s="37"/>
      <c r="M23" s="36"/>
      <c r="N23" s="485" t="s">
        <v>323</v>
      </c>
    </row>
    <row r="24" spans="1:14" s="30" customFormat="1" ht="12" x14ac:dyDescent="0.2">
      <c r="A24" s="533" t="s">
        <v>275</v>
      </c>
      <c r="B24" s="485" t="s">
        <v>276</v>
      </c>
      <c r="C24" s="39"/>
      <c r="D24" s="165"/>
      <c r="E24" s="90">
        <v>2507791285</v>
      </c>
      <c r="F24" s="561"/>
      <c r="G24" s="556"/>
      <c r="H24" s="90">
        <v>4044101768</v>
      </c>
      <c r="I24" s="37"/>
      <c r="J24" s="36"/>
      <c r="K24" s="90">
        <v>5830325291</v>
      </c>
      <c r="L24" s="37"/>
      <c r="M24" s="36"/>
      <c r="N24" s="485" t="s">
        <v>324</v>
      </c>
    </row>
    <row r="25" spans="1:14" s="30" customFormat="1" ht="12" x14ac:dyDescent="0.2">
      <c r="A25" s="533" t="s">
        <v>277</v>
      </c>
      <c r="B25" s="485" t="s">
        <v>278</v>
      </c>
      <c r="C25" s="39"/>
      <c r="D25" s="165"/>
      <c r="E25" s="90">
        <v>1304086405</v>
      </c>
      <c r="F25" s="561"/>
      <c r="G25" s="556"/>
      <c r="H25" s="90">
        <v>1883042504</v>
      </c>
      <c r="I25" s="37"/>
      <c r="J25" s="36"/>
      <c r="K25" s="90">
        <v>2711343976</v>
      </c>
      <c r="L25" s="37"/>
      <c r="M25" s="36"/>
      <c r="N25" s="485" t="s">
        <v>325</v>
      </c>
    </row>
    <row r="26" spans="1:14" s="30" customFormat="1" ht="12" x14ac:dyDescent="0.2">
      <c r="A26" s="533" t="s">
        <v>279</v>
      </c>
      <c r="B26" s="485" t="s">
        <v>280</v>
      </c>
      <c r="C26" s="39"/>
      <c r="D26" s="165"/>
      <c r="E26" s="90">
        <v>182247421</v>
      </c>
      <c r="F26" s="561"/>
      <c r="G26" s="556"/>
      <c r="H26" s="90">
        <v>194677144</v>
      </c>
      <c r="I26" s="37"/>
      <c r="J26" s="36"/>
      <c r="K26" s="90">
        <v>205292179</v>
      </c>
      <c r="L26" s="37"/>
      <c r="M26" s="36"/>
      <c r="N26" s="485" t="s">
        <v>326</v>
      </c>
    </row>
    <row r="27" spans="1:14" s="30" customFormat="1" ht="12" x14ac:dyDescent="0.2">
      <c r="A27" s="533" t="s">
        <v>281</v>
      </c>
      <c r="B27" s="485" t="s">
        <v>282</v>
      </c>
      <c r="C27" s="39"/>
      <c r="D27" s="165"/>
      <c r="E27" s="90">
        <v>3800908209</v>
      </c>
      <c r="F27" s="561"/>
      <c r="G27" s="556"/>
      <c r="H27" s="90">
        <v>4214726554</v>
      </c>
      <c r="I27" s="37"/>
      <c r="J27" s="36"/>
      <c r="K27" s="90">
        <v>4913570712</v>
      </c>
      <c r="L27" s="37"/>
      <c r="M27" s="36"/>
      <c r="N27" s="485" t="s">
        <v>327</v>
      </c>
    </row>
    <row r="28" spans="1:14" s="30" customFormat="1" ht="12" x14ac:dyDescent="0.2">
      <c r="A28" s="533" t="s">
        <v>283</v>
      </c>
      <c r="B28" s="485" t="s">
        <v>284</v>
      </c>
      <c r="C28" s="39"/>
      <c r="D28" s="330"/>
      <c r="E28" s="41">
        <v>1770729292</v>
      </c>
      <c r="F28" s="580"/>
      <c r="G28" s="581"/>
      <c r="H28" s="233">
        <v>1987647646</v>
      </c>
      <c r="I28" s="220"/>
      <c r="J28" s="68"/>
      <c r="K28" s="233">
        <v>2476206236</v>
      </c>
      <c r="L28" s="220"/>
      <c r="M28" s="68"/>
      <c r="N28" s="485" t="s">
        <v>81</v>
      </c>
    </row>
    <row r="29" spans="1:14" s="30" customFormat="1" ht="12" x14ac:dyDescent="0.2">
      <c r="A29" s="533" t="s">
        <v>285</v>
      </c>
      <c r="B29" s="485" t="s">
        <v>286</v>
      </c>
      <c r="C29" s="39"/>
      <c r="D29" s="330"/>
      <c r="E29" s="233">
        <v>3850075036</v>
      </c>
      <c r="F29" s="580"/>
      <c r="G29" s="581"/>
      <c r="H29" s="233">
        <v>7105504303</v>
      </c>
      <c r="I29" s="220"/>
      <c r="J29" s="68"/>
      <c r="K29" s="233">
        <v>8010537741</v>
      </c>
      <c r="L29" s="220"/>
      <c r="M29" s="68"/>
      <c r="N29" s="485" t="s">
        <v>82</v>
      </c>
    </row>
    <row r="30" spans="1:14" s="30" customFormat="1" ht="12" x14ac:dyDescent="0.2">
      <c r="A30" s="533" t="s">
        <v>287</v>
      </c>
      <c r="B30" s="485" t="s">
        <v>288</v>
      </c>
      <c r="C30" s="39"/>
      <c r="D30" s="165"/>
      <c r="E30" s="90">
        <v>3913047470</v>
      </c>
      <c r="F30" s="561"/>
      <c r="G30" s="556"/>
      <c r="H30" s="90">
        <v>4550454706</v>
      </c>
      <c r="I30" s="37"/>
      <c r="J30" s="36"/>
      <c r="K30" s="90">
        <v>5577419948</v>
      </c>
      <c r="L30" s="37"/>
      <c r="M30" s="36"/>
      <c r="N30" s="485" t="s">
        <v>83</v>
      </c>
    </row>
    <row r="31" spans="1:14" s="30" customFormat="1" ht="12" x14ac:dyDescent="0.2">
      <c r="A31" s="533" t="s">
        <v>289</v>
      </c>
      <c r="B31" s="485" t="s">
        <v>290</v>
      </c>
      <c r="C31" s="39"/>
      <c r="D31" s="330"/>
      <c r="E31" s="233">
        <v>3471488654</v>
      </c>
      <c r="F31" s="580"/>
      <c r="G31" s="581"/>
      <c r="H31" s="233">
        <v>3845177797</v>
      </c>
      <c r="I31" s="220"/>
      <c r="J31" s="68"/>
      <c r="K31" s="233">
        <v>3902294096</v>
      </c>
      <c r="L31" s="220"/>
      <c r="M31" s="68"/>
      <c r="N31" s="485" t="s">
        <v>328</v>
      </c>
    </row>
    <row r="32" spans="1:14" s="30" customFormat="1" ht="12" x14ac:dyDescent="0.2">
      <c r="A32" s="533" t="s">
        <v>291</v>
      </c>
      <c r="B32" s="485" t="s">
        <v>292</v>
      </c>
      <c r="C32" s="39"/>
      <c r="D32" s="332"/>
      <c r="E32" s="265">
        <v>3315181070</v>
      </c>
      <c r="F32" s="582"/>
      <c r="G32" s="583"/>
      <c r="H32" s="265">
        <v>4020357437</v>
      </c>
      <c r="I32" s="267"/>
      <c r="J32" s="60"/>
      <c r="K32" s="265">
        <v>4781195459</v>
      </c>
      <c r="L32" s="267"/>
      <c r="M32" s="60"/>
      <c r="N32" s="485" t="s">
        <v>329</v>
      </c>
    </row>
    <row r="33" spans="1:14" s="30" customFormat="1" ht="12" x14ac:dyDescent="0.2">
      <c r="A33" s="533" t="s">
        <v>293</v>
      </c>
      <c r="B33" s="485" t="s">
        <v>294</v>
      </c>
      <c r="C33" s="39"/>
      <c r="D33" s="165"/>
      <c r="E33" s="90">
        <v>4641902423</v>
      </c>
      <c r="F33" s="561"/>
      <c r="G33" s="556"/>
      <c r="H33" s="90">
        <v>5632964261</v>
      </c>
      <c r="I33" s="37"/>
      <c r="J33" s="36"/>
      <c r="K33" s="90">
        <v>6701812420</v>
      </c>
      <c r="L33" s="37"/>
      <c r="M33" s="36"/>
      <c r="N33" s="485" t="s">
        <v>84</v>
      </c>
    </row>
    <row r="34" spans="1:14" s="30" customFormat="1" ht="12" customHeight="1" x14ac:dyDescent="0.2">
      <c r="A34" s="533" t="s">
        <v>295</v>
      </c>
      <c r="B34" s="485" t="s">
        <v>296</v>
      </c>
      <c r="C34" s="39"/>
      <c r="D34" s="165"/>
      <c r="E34" s="90">
        <v>27971482668</v>
      </c>
      <c r="F34" s="560"/>
      <c r="G34" s="557"/>
      <c r="H34" s="90">
        <v>29961028209</v>
      </c>
      <c r="I34" s="50"/>
      <c r="J34" s="42"/>
      <c r="K34" s="90">
        <v>33440508065</v>
      </c>
      <c r="L34" s="50"/>
      <c r="M34" s="42"/>
      <c r="N34" s="485" t="s">
        <v>330</v>
      </c>
    </row>
    <row r="35" spans="1:14" s="30" customFormat="1" ht="12" customHeight="1" x14ac:dyDescent="0.2">
      <c r="A35" s="533" t="s">
        <v>297</v>
      </c>
      <c r="B35" s="485" t="s">
        <v>298</v>
      </c>
      <c r="C35" s="39"/>
      <c r="D35" s="165"/>
      <c r="E35" s="90">
        <v>579107336</v>
      </c>
      <c r="F35" s="560"/>
      <c r="G35" s="557"/>
      <c r="H35" s="90">
        <v>548322205</v>
      </c>
      <c r="I35" s="50"/>
      <c r="J35" s="42"/>
      <c r="K35" s="90">
        <v>674615609</v>
      </c>
      <c r="L35" s="50"/>
      <c r="M35" s="42"/>
      <c r="N35" s="485" t="s">
        <v>85</v>
      </c>
    </row>
    <row r="36" spans="1:14" s="30" customFormat="1" ht="12" x14ac:dyDescent="0.2">
      <c r="A36" s="533" t="s">
        <v>299</v>
      </c>
      <c r="B36" s="485" t="s">
        <v>300</v>
      </c>
      <c r="C36" s="39"/>
      <c r="D36" s="165"/>
      <c r="E36" s="90">
        <v>716890783</v>
      </c>
      <c r="F36" s="560"/>
      <c r="G36" s="557"/>
      <c r="H36" s="90">
        <v>779887062</v>
      </c>
      <c r="I36" s="50"/>
      <c r="J36" s="42"/>
      <c r="K36" s="90">
        <v>891918637</v>
      </c>
      <c r="L36" s="50"/>
      <c r="M36" s="42"/>
      <c r="N36" s="485" t="s">
        <v>331</v>
      </c>
    </row>
    <row r="37" spans="1:14" s="30" customFormat="1" ht="12" x14ac:dyDescent="0.2">
      <c r="A37" s="533" t="s">
        <v>301</v>
      </c>
      <c r="B37" s="485" t="s">
        <v>302</v>
      </c>
      <c r="C37" s="39"/>
      <c r="D37" s="165"/>
      <c r="E37" s="90">
        <v>367667388</v>
      </c>
      <c r="F37" s="561"/>
      <c r="G37" s="556"/>
      <c r="H37" s="90">
        <v>410539570</v>
      </c>
      <c r="I37" s="37"/>
      <c r="J37" s="36"/>
      <c r="K37" s="90">
        <v>484289615</v>
      </c>
      <c r="L37" s="37"/>
      <c r="M37" s="36"/>
      <c r="N37" s="485" t="s">
        <v>332</v>
      </c>
    </row>
    <row r="38" spans="1:14" s="30" customFormat="1" ht="12" x14ac:dyDescent="0.2">
      <c r="A38" s="533" t="s">
        <v>303</v>
      </c>
      <c r="B38" s="485" t="s">
        <v>304</v>
      </c>
      <c r="C38" s="39"/>
      <c r="D38" s="165"/>
      <c r="E38" s="90">
        <v>860647373</v>
      </c>
      <c r="F38" s="561"/>
      <c r="G38" s="556"/>
      <c r="H38" s="90">
        <v>860765897</v>
      </c>
      <c r="I38" s="37"/>
      <c r="J38" s="36"/>
      <c r="K38" s="90">
        <v>1035342512</v>
      </c>
      <c r="L38" s="37"/>
      <c r="M38" s="36"/>
      <c r="N38" s="485" t="s">
        <v>333</v>
      </c>
    </row>
    <row r="39" spans="1:14" s="30" customFormat="1" ht="12" x14ac:dyDescent="0.2">
      <c r="A39" s="533" t="s">
        <v>305</v>
      </c>
      <c r="B39" s="485" t="s">
        <v>306</v>
      </c>
      <c r="C39" s="39"/>
      <c r="D39" s="165"/>
      <c r="E39" s="90">
        <v>10151342480</v>
      </c>
      <c r="F39" s="561"/>
      <c r="G39" s="556"/>
      <c r="H39" s="90">
        <v>11016796611</v>
      </c>
      <c r="I39" s="37"/>
      <c r="J39" s="36"/>
      <c r="K39" s="90">
        <v>19189674546</v>
      </c>
      <c r="L39" s="37"/>
      <c r="M39" s="36"/>
      <c r="N39" s="485" t="s">
        <v>334</v>
      </c>
    </row>
    <row r="40" spans="1:14" s="30" customFormat="1" ht="12" x14ac:dyDescent="0.2">
      <c r="A40" s="533" t="s">
        <v>307</v>
      </c>
      <c r="B40" s="485" t="s">
        <v>308</v>
      </c>
      <c r="C40" s="39"/>
      <c r="D40" s="165"/>
      <c r="E40" s="90">
        <v>531826219</v>
      </c>
      <c r="F40" s="561"/>
      <c r="G40" s="556"/>
      <c r="H40" s="90">
        <v>552002172</v>
      </c>
      <c r="I40" s="37"/>
      <c r="J40" s="36"/>
      <c r="K40" s="90">
        <v>481318429</v>
      </c>
      <c r="L40" s="37"/>
      <c r="M40" s="36"/>
      <c r="N40" s="485" t="s">
        <v>335</v>
      </c>
    </row>
    <row r="41" spans="1:14" s="30" customFormat="1" ht="13.5" x14ac:dyDescent="0.2">
      <c r="A41" s="533" t="s">
        <v>309</v>
      </c>
      <c r="B41" s="428" t="s">
        <v>386</v>
      </c>
      <c r="C41" s="39"/>
      <c r="D41" s="165"/>
      <c r="E41" s="90"/>
      <c r="F41" s="561"/>
      <c r="G41" s="556"/>
      <c r="H41" s="90"/>
      <c r="I41" s="37"/>
      <c r="J41" s="36"/>
      <c r="K41" s="90"/>
      <c r="L41" s="37"/>
      <c r="M41" s="36"/>
      <c r="N41" s="428" t="s">
        <v>383</v>
      </c>
    </row>
    <row r="42" spans="1:14" s="30" customFormat="1" ht="12" x14ac:dyDescent="0.2">
      <c r="A42" s="533" t="s">
        <v>311</v>
      </c>
      <c r="B42" s="428" t="s">
        <v>312</v>
      </c>
      <c r="C42" s="39"/>
      <c r="D42" s="165"/>
      <c r="E42" s="90">
        <v>498978685</v>
      </c>
      <c r="F42" s="561"/>
      <c r="G42" s="556"/>
      <c r="H42" s="90">
        <v>639447246</v>
      </c>
      <c r="I42" s="37"/>
      <c r="J42" s="36"/>
      <c r="K42" s="90">
        <v>734415917</v>
      </c>
      <c r="L42" s="37"/>
      <c r="M42" s="36"/>
      <c r="N42" s="428" t="s">
        <v>337</v>
      </c>
    </row>
    <row r="43" spans="1:14" s="30" customFormat="1" ht="13.5" x14ac:dyDescent="0.2">
      <c r="A43" s="533" t="s">
        <v>313</v>
      </c>
      <c r="B43" s="428" t="s">
        <v>385</v>
      </c>
      <c r="C43" s="40"/>
      <c r="D43" s="134"/>
      <c r="E43" s="53"/>
      <c r="F43" s="561"/>
      <c r="G43" s="556"/>
      <c r="H43" s="90"/>
      <c r="I43" s="37"/>
      <c r="J43" s="36"/>
      <c r="K43" s="90"/>
      <c r="L43" s="37"/>
      <c r="M43" s="36"/>
      <c r="N43" s="428" t="s">
        <v>384</v>
      </c>
    </row>
    <row r="44" spans="1:14" s="30" customFormat="1" ht="12" x14ac:dyDescent="0.2">
      <c r="B44" s="47"/>
      <c r="C44" s="39"/>
      <c r="F44" s="563"/>
      <c r="G44" s="563"/>
      <c r="N44" s="46"/>
    </row>
    <row r="45" spans="1:14" s="30" customFormat="1" thickBot="1" x14ac:dyDescent="0.25">
      <c r="B45" s="47"/>
      <c r="C45" s="39"/>
      <c r="F45" s="563"/>
      <c r="G45" s="563"/>
      <c r="N45" s="46"/>
    </row>
    <row r="46" spans="1:14" s="30" customFormat="1" ht="25.9" customHeight="1" thickTop="1" thickBot="1" x14ac:dyDescent="0.25">
      <c r="A46" s="65" t="s">
        <v>74</v>
      </c>
      <c r="B46" s="33" t="s">
        <v>86</v>
      </c>
      <c r="C46" s="32" t="s">
        <v>37</v>
      </c>
      <c r="D46" s="131"/>
      <c r="E46" s="303">
        <v>2020</v>
      </c>
      <c r="F46" s="578"/>
      <c r="G46" s="579"/>
      <c r="H46" s="303">
        <v>2021</v>
      </c>
      <c r="I46" s="304"/>
      <c r="J46" s="527"/>
      <c r="K46" s="303">
        <v>2022</v>
      </c>
      <c r="L46" s="31"/>
      <c r="M46" s="32"/>
      <c r="N46" s="32" t="s">
        <v>87</v>
      </c>
    </row>
    <row r="47" spans="1:14" s="30" customFormat="1" hidden="1" thickTop="1" x14ac:dyDescent="0.2">
      <c r="B47" s="35"/>
      <c r="C47" s="35"/>
      <c r="D47" s="162"/>
      <c r="E47" s="36"/>
      <c r="F47" s="561"/>
      <c r="G47" s="556"/>
      <c r="H47" s="36"/>
      <c r="I47" s="37"/>
      <c r="J47" s="36"/>
      <c r="K47" s="36"/>
      <c r="L47" s="37"/>
      <c r="M47" s="36"/>
      <c r="N47" s="35"/>
    </row>
    <row r="48" spans="1:14" s="30" customFormat="1" hidden="1" thickTop="1" x14ac:dyDescent="0.2">
      <c r="B48" s="49" t="s">
        <v>31</v>
      </c>
      <c r="C48" s="49"/>
      <c r="D48" s="132"/>
      <c r="E48" s="42"/>
      <c r="F48" s="560"/>
      <c r="G48" s="557"/>
      <c r="H48" s="42"/>
      <c r="I48" s="50"/>
      <c r="J48" s="42"/>
      <c r="K48" s="42"/>
      <c r="L48" s="50"/>
      <c r="M48" s="42"/>
      <c r="N48" s="51" t="s">
        <v>38</v>
      </c>
    </row>
    <row r="49" spans="1:14" s="30" customFormat="1" ht="7.15" customHeight="1" thickTop="1" x14ac:dyDescent="0.2">
      <c r="B49" s="36"/>
      <c r="C49" s="36"/>
      <c r="D49" s="132"/>
      <c r="E49" s="42"/>
      <c r="F49" s="560"/>
      <c r="G49" s="557"/>
      <c r="H49" s="42"/>
      <c r="I49" s="50"/>
      <c r="J49" s="42"/>
      <c r="K49" s="42"/>
      <c r="L49" s="50"/>
      <c r="M49" s="42"/>
      <c r="N49" s="36"/>
    </row>
    <row r="50" spans="1:14" s="30" customFormat="1" ht="11.45" customHeight="1" x14ac:dyDescent="0.2">
      <c r="A50" s="30">
        <v>1</v>
      </c>
      <c r="B50" s="49" t="s">
        <v>88</v>
      </c>
      <c r="C50" s="36"/>
      <c r="D50" s="334"/>
      <c r="E50" s="275">
        <v>26890980993</v>
      </c>
      <c r="F50" s="560"/>
      <c r="G50" s="557"/>
      <c r="H50" s="275">
        <v>29432264683</v>
      </c>
      <c r="I50" s="50"/>
      <c r="J50" s="42"/>
      <c r="K50" s="275">
        <v>39132155295</v>
      </c>
      <c r="L50" s="50"/>
      <c r="M50" s="42"/>
      <c r="N50" s="49" t="s">
        <v>88</v>
      </c>
    </row>
    <row r="51" spans="1:14" s="30" customFormat="1" ht="12" x14ac:dyDescent="0.2">
      <c r="A51" s="30">
        <v>101</v>
      </c>
      <c r="B51" s="47" t="s">
        <v>89</v>
      </c>
      <c r="C51" s="47"/>
      <c r="D51" s="165"/>
      <c r="E51" s="90">
        <v>2684669069</v>
      </c>
      <c r="F51" s="560"/>
      <c r="G51" s="557"/>
      <c r="H51" s="90">
        <v>2982064152</v>
      </c>
      <c r="I51" s="50"/>
      <c r="J51" s="42"/>
      <c r="K51" s="90">
        <v>3669664711</v>
      </c>
      <c r="L51" s="50"/>
      <c r="M51" s="42"/>
      <c r="N51" s="46" t="s">
        <v>89</v>
      </c>
    </row>
    <row r="52" spans="1:14" s="30" customFormat="1" ht="12" x14ac:dyDescent="0.2">
      <c r="A52" s="30">
        <v>102</v>
      </c>
      <c r="B52" s="47" t="s">
        <v>90</v>
      </c>
      <c r="C52" s="47"/>
      <c r="D52" s="165"/>
      <c r="E52" s="90">
        <v>8754387030</v>
      </c>
      <c r="F52" s="560"/>
      <c r="G52" s="557"/>
      <c r="H52" s="90">
        <v>10912125015</v>
      </c>
      <c r="I52" s="50"/>
      <c r="J52" s="42"/>
      <c r="K52" s="90">
        <v>18523282877</v>
      </c>
      <c r="L52" s="50"/>
      <c r="M52" s="42"/>
      <c r="N52" s="46" t="s">
        <v>90</v>
      </c>
    </row>
    <row r="53" spans="1:14" s="30" customFormat="1" ht="12" x14ac:dyDescent="0.2">
      <c r="A53" s="30">
        <v>103</v>
      </c>
      <c r="B53" s="47" t="s">
        <v>91</v>
      </c>
      <c r="C53" s="47"/>
      <c r="D53" s="165"/>
      <c r="E53" s="90">
        <v>801380828</v>
      </c>
      <c r="F53" s="560"/>
      <c r="G53" s="557"/>
      <c r="H53" s="90">
        <v>820899096</v>
      </c>
      <c r="I53" s="50"/>
      <c r="J53" s="42"/>
      <c r="K53" s="90">
        <v>1351496177</v>
      </c>
      <c r="L53" s="50"/>
      <c r="M53" s="42"/>
      <c r="N53" s="46" t="s">
        <v>91</v>
      </c>
    </row>
    <row r="54" spans="1:14" s="30" customFormat="1" ht="12" x14ac:dyDescent="0.2">
      <c r="A54" s="30">
        <v>104</v>
      </c>
      <c r="B54" s="47" t="s">
        <v>92</v>
      </c>
      <c r="C54" s="47"/>
      <c r="D54" s="165"/>
      <c r="E54" s="90">
        <v>11300091816</v>
      </c>
      <c r="F54" s="560"/>
      <c r="G54" s="557"/>
      <c r="H54" s="90">
        <v>11272467809</v>
      </c>
      <c r="I54" s="50"/>
      <c r="J54" s="42"/>
      <c r="K54" s="90">
        <v>11555444149</v>
      </c>
      <c r="L54" s="50"/>
      <c r="M54" s="42"/>
      <c r="N54" s="46" t="s">
        <v>92</v>
      </c>
    </row>
    <row r="55" spans="1:14" s="30" customFormat="1" ht="12" x14ac:dyDescent="0.2">
      <c r="A55" s="30">
        <v>105</v>
      </c>
      <c r="B55" s="47" t="s">
        <v>93</v>
      </c>
      <c r="C55" s="47"/>
      <c r="D55" s="165"/>
      <c r="E55" s="90">
        <v>1153326661</v>
      </c>
      <c r="F55" s="560"/>
      <c r="G55" s="557"/>
      <c r="H55" s="90">
        <v>1201668654</v>
      </c>
      <c r="I55" s="50"/>
      <c r="J55" s="42"/>
      <c r="K55" s="90">
        <v>1322370728</v>
      </c>
      <c r="L55" s="50"/>
      <c r="M55" s="42"/>
      <c r="N55" s="46" t="s">
        <v>93</v>
      </c>
    </row>
    <row r="56" spans="1:14" s="30" customFormat="1" ht="12" x14ac:dyDescent="0.2">
      <c r="A56" s="30">
        <v>106</v>
      </c>
      <c r="B56" s="47" t="s">
        <v>94</v>
      </c>
      <c r="C56" s="47"/>
      <c r="D56" s="165"/>
      <c r="E56" s="90">
        <v>1764845831</v>
      </c>
      <c r="F56" s="560"/>
      <c r="G56" s="557"/>
      <c r="H56" s="90">
        <v>1753761882</v>
      </c>
      <c r="I56" s="50"/>
      <c r="J56" s="42"/>
      <c r="K56" s="90">
        <v>2137455488</v>
      </c>
      <c r="L56" s="50"/>
      <c r="M56" s="42"/>
      <c r="N56" s="46" t="s">
        <v>94</v>
      </c>
    </row>
    <row r="57" spans="1:14" s="30" customFormat="1" ht="12" x14ac:dyDescent="0.2">
      <c r="A57" s="30">
        <v>107</v>
      </c>
      <c r="B57" s="47" t="s">
        <v>95</v>
      </c>
      <c r="C57" s="47"/>
      <c r="D57" s="165"/>
      <c r="E57" s="90">
        <v>140970668</v>
      </c>
      <c r="F57" s="560"/>
      <c r="G57" s="557"/>
      <c r="H57" s="90">
        <v>147904398</v>
      </c>
      <c r="I57" s="50"/>
      <c r="J57" s="42"/>
      <c r="K57" s="90">
        <v>169746716</v>
      </c>
      <c r="L57" s="50"/>
      <c r="M57" s="42"/>
      <c r="N57" s="46" t="s">
        <v>95</v>
      </c>
    </row>
    <row r="58" spans="1:14" s="30" customFormat="1" ht="12" x14ac:dyDescent="0.2">
      <c r="A58" s="30">
        <v>108</v>
      </c>
      <c r="B58" s="47" t="s">
        <v>96</v>
      </c>
      <c r="C58" s="47"/>
      <c r="D58" s="165"/>
      <c r="E58" s="90">
        <v>291309090</v>
      </c>
      <c r="F58" s="560"/>
      <c r="G58" s="557"/>
      <c r="H58" s="90">
        <v>341373677</v>
      </c>
      <c r="I58" s="50"/>
      <c r="J58" s="42"/>
      <c r="K58" s="90">
        <v>402694449</v>
      </c>
      <c r="L58" s="50"/>
      <c r="M58" s="42"/>
      <c r="N58" s="46" t="s">
        <v>96</v>
      </c>
    </row>
    <row r="59" spans="1:14" s="30" customFormat="1" ht="12" x14ac:dyDescent="0.2">
      <c r="A59" s="30">
        <v>2</v>
      </c>
      <c r="B59" s="49" t="s">
        <v>97</v>
      </c>
      <c r="C59" s="47"/>
      <c r="D59" s="334"/>
      <c r="E59" s="275">
        <v>10690356176</v>
      </c>
      <c r="F59" s="560"/>
      <c r="G59" s="557"/>
      <c r="H59" s="275">
        <v>12253740858</v>
      </c>
      <c r="I59" s="50"/>
      <c r="J59" s="42"/>
      <c r="K59" s="275">
        <v>14200896388</v>
      </c>
      <c r="L59" s="50"/>
      <c r="M59" s="42"/>
      <c r="N59" s="49" t="s">
        <v>97</v>
      </c>
    </row>
    <row r="60" spans="1:14" s="30" customFormat="1" ht="12" x14ac:dyDescent="0.2">
      <c r="A60" s="30">
        <v>201</v>
      </c>
      <c r="B60" s="47" t="s">
        <v>98</v>
      </c>
      <c r="C60" s="47"/>
      <c r="D60" s="165"/>
      <c r="E60" s="90">
        <v>772973195</v>
      </c>
      <c r="F60" s="560"/>
      <c r="G60" s="557"/>
      <c r="H60" s="90">
        <v>921903630</v>
      </c>
      <c r="I60" s="50"/>
      <c r="J60" s="42"/>
      <c r="K60" s="90">
        <v>1060835375</v>
      </c>
      <c r="L60" s="50"/>
      <c r="M60" s="42"/>
      <c r="N60" s="46" t="s">
        <v>98</v>
      </c>
    </row>
    <row r="61" spans="1:14" s="30" customFormat="1" ht="12" x14ac:dyDescent="0.2">
      <c r="A61" s="30">
        <v>202</v>
      </c>
      <c r="B61" s="47" t="s">
        <v>99</v>
      </c>
      <c r="C61" s="47"/>
      <c r="D61" s="165"/>
      <c r="E61" s="90">
        <v>1775615781</v>
      </c>
      <c r="F61" s="561"/>
      <c r="G61" s="556"/>
      <c r="H61" s="90">
        <v>2250789296</v>
      </c>
      <c r="I61" s="37"/>
      <c r="J61" s="36"/>
      <c r="K61" s="90">
        <v>2425940441</v>
      </c>
      <c r="L61" s="37"/>
      <c r="M61" s="36"/>
      <c r="N61" s="46" t="s">
        <v>99</v>
      </c>
    </row>
    <row r="62" spans="1:14" s="30" customFormat="1" ht="12" x14ac:dyDescent="0.2">
      <c r="A62" s="30">
        <v>203</v>
      </c>
      <c r="B62" s="47" t="s">
        <v>100</v>
      </c>
      <c r="C62" s="47"/>
      <c r="D62" s="165"/>
      <c r="E62" s="90">
        <v>894376457</v>
      </c>
      <c r="F62" s="561"/>
      <c r="G62" s="556"/>
      <c r="H62" s="90">
        <v>1222712406</v>
      </c>
      <c r="I62" s="37"/>
      <c r="J62" s="36"/>
      <c r="K62" s="90">
        <v>1664903488</v>
      </c>
      <c r="L62" s="37"/>
      <c r="M62" s="36"/>
      <c r="N62" s="46" t="s">
        <v>100</v>
      </c>
    </row>
    <row r="63" spans="1:14" s="30" customFormat="1" ht="12" x14ac:dyDescent="0.2">
      <c r="A63" s="30">
        <v>204</v>
      </c>
      <c r="B63" s="47" t="s">
        <v>101</v>
      </c>
      <c r="C63" s="47"/>
      <c r="D63" s="165"/>
      <c r="E63" s="90">
        <v>441129940</v>
      </c>
      <c r="F63" s="561"/>
      <c r="G63" s="556"/>
      <c r="H63" s="90">
        <v>447071637</v>
      </c>
      <c r="I63" s="37"/>
      <c r="J63" s="36"/>
      <c r="K63" s="90">
        <v>464178829</v>
      </c>
      <c r="L63" s="37"/>
      <c r="M63" s="36"/>
      <c r="N63" s="46" t="s">
        <v>101</v>
      </c>
    </row>
    <row r="64" spans="1:14" s="30" customFormat="1" ht="12" x14ac:dyDescent="0.2">
      <c r="A64" s="30">
        <v>205</v>
      </c>
      <c r="B64" s="47" t="s">
        <v>102</v>
      </c>
      <c r="C64" s="47"/>
      <c r="D64" s="165"/>
      <c r="E64" s="90">
        <v>532098671</v>
      </c>
      <c r="F64" s="561"/>
      <c r="G64" s="556"/>
      <c r="H64" s="90">
        <v>755135493</v>
      </c>
      <c r="I64" s="37"/>
      <c r="J64" s="36"/>
      <c r="K64" s="90">
        <v>971790321</v>
      </c>
      <c r="L64" s="37"/>
      <c r="M64" s="36"/>
      <c r="N64" s="46" t="s">
        <v>102</v>
      </c>
    </row>
    <row r="65" spans="1:14" s="30" customFormat="1" ht="12" x14ac:dyDescent="0.2">
      <c r="A65" s="30">
        <v>206</v>
      </c>
      <c r="B65" s="47" t="s">
        <v>103</v>
      </c>
      <c r="C65" s="47"/>
      <c r="D65" s="165"/>
      <c r="E65" s="90">
        <v>1386834639</v>
      </c>
      <c r="F65" s="561"/>
      <c r="G65" s="556"/>
      <c r="H65" s="90">
        <v>1561997984</v>
      </c>
      <c r="I65" s="37"/>
      <c r="J65" s="36"/>
      <c r="K65" s="90">
        <v>1755165886</v>
      </c>
      <c r="L65" s="37"/>
      <c r="M65" s="36"/>
      <c r="N65" s="46" t="s">
        <v>103</v>
      </c>
    </row>
    <row r="66" spans="1:14" s="30" customFormat="1" ht="12" x14ac:dyDescent="0.2">
      <c r="A66" s="30">
        <v>207</v>
      </c>
      <c r="B66" s="47" t="s">
        <v>104</v>
      </c>
      <c r="C66" s="47"/>
      <c r="D66" s="165"/>
      <c r="E66" s="90">
        <v>4887327493</v>
      </c>
      <c r="F66" s="561"/>
      <c r="G66" s="556"/>
      <c r="H66" s="90">
        <v>5094130412</v>
      </c>
      <c r="I66" s="37"/>
      <c r="J66" s="36"/>
      <c r="K66" s="90">
        <v>5858082048</v>
      </c>
      <c r="L66" s="37"/>
      <c r="M66" s="36"/>
      <c r="N66" s="46" t="s">
        <v>104</v>
      </c>
    </row>
    <row r="67" spans="1:14" s="30" customFormat="1" ht="12" x14ac:dyDescent="0.2">
      <c r="A67" s="30">
        <v>3</v>
      </c>
      <c r="B67" s="49" t="s">
        <v>105</v>
      </c>
      <c r="C67" s="47"/>
      <c r="D67" s="334"/>
      <c r="E67" s="275">
        <v>8524894165</v>
      </c>
      <c r="F67" s="561"/>
      <c r="G67" s="556"/>
      <c r="H67" s="275">
        <v>9841962361</v>
      </c>
      <c r="I67" s="37"/>
      <c r="J67" s="36"/>
      <c r="K67" s="275">
        <v>11913747205</v>
      </c>
      <c r="L67" s="37"/>
      <c r="M67" s="36"/>
      <c r="N67" s="49" t="s">
        <v>105</v>
      </c>
    </row>
    <row r="68" spans="1:14" s="30" customFormat="1" ht="12" x14ac:dyDescent="0.2">
      <c r="A68" s="30">
        <v>301</v>
      </c>
      <c r="B68" s="47" t="s">
        <v>106</v>
      </c>
      <c r="C68" s="47"/>
      <c r="D68" s="165"/>
      <c r="E68" s="90">
        <v>603153037</v>
      </c>
      <c r="F68" s="561"/>
      <c r="G68" s="556"/>
      <c r="H68" s="90">
        <v>401819117</v>
      </c>
      <c r="I68" s="37"/>
      <c r="J68" s="36"/>
      <c r="K68" s="90">
        <v>459864213</v>
      </c>
      <c r="L68" s="37"/>
      <c r="M68" s="36"/>
      <c r="N68" s="46" t="s">
        <v>106</v>
      </c>
    </row>
    <row r="69" spans="1:14" s="30" customFormat="1" ht="12" x14ac:dyDescent="0.2">
      <c r="A69" s="30">
        <v>302</v>
      </c>
      <c r="B69" s="47" t="s">
        <v>107</v>
      </c>
      <c r="C69" s="47"/>
      <c r="D69" s="330"/>
      <c r="E69" s="233">
        <v>1057933569</v>
      </c>
      <c r="F69" s="580"/>
      <c r="G69" s="581"/>
      <c r="H69" s="233">
        <v>1198972051</v>
      </c>
      <c r="I69" s="220"/>
      <c r="J69" s="68"/>
      <c r="K69" s="233">
        <v>1591048525</v>
      </c>
      <c r="L69" s="220"/>
      <c r="M69" s="68"/>
      <c r="N69" s="46" t="s">
        <v>107</v>
      </c>
    </row>
    <row r="70" spans="1:14" s="30" customFormat="1" ht="12" x14ac:dyDescent="0.2">
      <c r="A70" s="30">
        <v>303</v>
      </c>
      <c r="B70" s="47" t="s">
        <v>108</v>
      </c>
      <c r="C70" s="47"/>
      <c r="D70" s="330"/>
      <c r="E70" s="233">
        <v>208476493</v>
      </c>
      <c r="F70" s="580"/>
      <c r="G70" s="581"/>
      <c r="H70" s="233">
        <v>251146526</v>
      </c>
      <c r="I70" s="220"/>
      <c r="J70" s="68"/>
      <c r="K70" s="233">
        <v>283986904</v>
      </c>
      <c r="L70" s="220"/>
      <c r="M70" s="68"/>
      <c r="N70" s="46" t="s">
        <v>108</v>
      </c>
    </row>
    <row r="71" spans="1:14" s="30" customFormat="1" ht="12" x14ac:dyDescent="0.2">
      <c r="A71" s="30">
        <v>304</v>
      </c>
      <c r="B71" s="47" t="s">
        <v>109</v>
      </c>
      <c r="C71" s="47"/>
      <c r="D71" s="165"/>
      <c r="E71" s="90">
        <v>1483143917</v>
      </c>
      <c r="F71" s="561"/>
      <c r="G71" s="556"/>
      <c r="H71" s="90">
        <v>1856061078</v>
      </c>
      <c r="I71" s="37"/>
      <c r="J71" s="36"/>
      <c r="K71" s="90">
        <v>2226994982</v>
      </c>
      <c r="L71" s="37"/>
      <c r="M71" s="36"/>
      <c r="N71" s="46" t="s">
        <v>109</v>
      </c>
    </row>
    <row r="72" spans="1:14" s="30" customFormat="1" ht="12" x14ac:dyDescent="0.2">
      <c r="A72" s="30">
        <v>305</v>
      </c>
      <c r="B72" s="47" t="s">
        <v>110</v>
      </c>
      <c r="C72" s="47"/>
      <c r="D72" s="330"/>
      <c r="E72" s="233">
        <v>266935188</v>
      </c>
      <c r="F72" s="580"/>
      <c r="G72" s="581"/>
      <c r="H72" s="233">
        <v>311934551</v>
      </c>
      <c r="I72" s="220"/>
      <c r="J72" s="68"/>
      <c r="K72" s="233">
        <v>390609038</v>
      </c>
      <c r="L72" s="220"/>
      <c r="M72" s="68"/>
      <c r="N72" s="46" t="s">
        <v>110</v>
      </c>
    </row>
    <row r="73" spans="1:14" s="30" customFormat="1" ht="12" x14ac:dyDescent="0.2">
      <c r="A73" s="30">
        <v>306</v>
      </c>
      <c r="B73" s="47" t="s">
        <v>111</v>
      </c>
      <c r="C73" s="47"/>
      <c r="D73" s="332"/>
      <c r="E73" s="265">
        <v>1001274855</v>
      </c>
      <c r="F73" s="582"/>
      <c r="G73" s="583"/>
      <c r="H73" s="265">
        <v>1053685229</v>
      </c>
      <c r="I73" s="267"/>
      <c r="J73" s="60"/>
      <c r="K73" s="265">
        <v>1220755022</v>
      </c>
      <c r="L73" s="267"/>
      <c r="M73" s="60"/>
      <c r="N73" s="46" t="s">
        <v>111</v>
      </c>
    </row>
    <row r="74" spans="1:14" s="30" customFormat="1" ht="12" x14ac:dyDescent="0.2">
      <c r="A74" s="30">
        <v>307</v>
      </c>
      <c r="B74" s="47" t="s">
        <v>112</v>
      </c>
      <c r="C74" s="47"/>
      <c r="D74" s="165"/>
      <c r="E74" s="90">
        <v>1193816252</v>
      </c>
      <c r="F74" s="561"/>
      <c r="G74" s="556"/>
      <c r="H74" s="90">
        <v>1437754923</v>
      </c>
      <c r="I74" s="37"/>
      <c r="J74" s="36"/>
      <c r="K74" s="90">
        <v>1713602665</v>
      </c>
      <c r="L74" s="37"/>
      <c r="M74" s="36"/>
      <c r="N74" s="46" t="s">
        <v>112</v>
      </c>
    </row>
    <row r="75" spans="1:14" s="30" customFormat="1" ht="12" x14ac:dyDescent="0.2">
      <c r="A75" s="30">
        <v>308</v>
      </c>
      <c r="B75" s="47" t="s">
        <v>113</v>
      </c>
      <c r="C75" s="47"/>
      <c r="D75" s="165"/>
      <c r="E75" s="90">
        <v>1868121193</v>
      </c>
      <c r="F75" s="560"/>
      <c r="G75" s="557"/>
      <c r="H75" s="90">
        <v>2321169193</v>
      </c>
      <c r="I75" s="50"/>
      <c r="J75" s="42"/>
      <c r="K75" s="90">
        <v>2901220789</v>
      </c>
      <c r="L75" s="50"/>
      <c r="M75" s="42"/>
      <c r="N75" s="46" t="s">
        <v>113</v>
      </c>
    </row>
    <row r="76" spans="1:14" s="30" customFormat="1" ht="12" x14ac:dyDescent="0.2">
      <c r="A76" s="30">
        <v>309</v>
      </c>
      <c r="B76" s="47" t="s">
        <v>114</v>
      </c>
      <c r="C76" s="47"/>
      <c r="D76" s="165"/>
      <c r="E76" s="90">
        <v>842039661</v>
      </c>
      <c r="F76" s="560"/>
      <c r="G76" s="557"/>
      <c r="H76" s="90">
        <v>1009419693</v>
      </c>
      <c r="I76" s="50"/>
      <c r="J76" s="42"/>
      <c r="K76" s="90">
        <v>1125665067</v>
      </c>
      <c r="L76" s="50"/>
      <c r="M76" s="42"/>
      <c r="N76" s="46" t="s">
        <v>114</v>
      </c>
    </row>
    <row r="77" spans="1:14" s="30" customFormat="1" ht="12" x14ac:dyDescent="0.2">
      <c r="B77" s="47"/>
      <c r="C77" s="39"/>
      <c r="F77" s="563"/>
      <c r="G77" s="563"/>
      <c r="N77" s="46"/>
    </row>
    <row r="78" spans="1:14" s="472" customFormat="1" ht="11.25" x14ac:dyDescent="0.2">
      <c r="B78" s="488" t="s">
        <v>0</v>
      </c>
      <c r="C78" s="475"/>
      <c r="F78" s="573"/>
      <c r="G78" s="573"/>
      <c r="N78" s="476"/>
    </row>
    <row r="79" spans="1:14" s="472" customFormat="1" ht="11.25" x14ac:dyDescent="0.2">
      <c r="B79" s="488" t="s">
        <v>1</v>
      </c>
      <c r="C79" s="475"/>
      <c r="F79" s="573"/>
      <c r="G79" s="573"/>
      <c r="N79" s="476"/>
    </row>
    <row r="80" spans="1:14" s="30" customFormat="1" ht="12" x14ac:dyDescent="0.2">
      <c r="B80" s="452"/>
      <c r="C80" s="47"/>
      <c r="F80" s="563"/>
      <c r="G80" s="563"/>
      <c r="N80" s="46"/>
    </row>
    <row r="81" spans="2:7" s="30" customFormat="1" ht="12" x14ac:dyDescent="0.2">
      <c r="B81" s="452"/>
      <c r="C81" s="47"/>
      <c r="F81" s="563"/>
      <c r="G81" s="563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27" orientation="portrait" useFirstPageNumber="1" r:id="rId1"/>
  <headerFooter alignWithMargins="0">
    <oddHeader xml:space="preserve">&amp;C
</oddHead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O121"/>
  <sheetViews>
    <sheetView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6" width="0.85546875" style="544" customWidth="1"/>
    <col min="7" max="7" width="0.7109375" style="544" customWidth="1"/>
    <col min="8" max="8" width="13.7109375" customWidth="1"/>
    <col min="9" max="9" width="0.85546875" customWidth="1"/>
    <col min="10" max="10" width="0.7109375" customWidth="1"/>
    <col min="11" max="11" width="13.7109375" customWidth="1"/>
    <col min="12" max="12" width="0.85546875" customWidth="1"/>
    <col min="13" max="13" width="0.7109375" customWidth="1"/>
    <col min="14" max="14" width="38.7109375" customWidth="1"/>
    <col min="15" max="15" width="9.42578125" bestFit="1" customWidth="1"/>
  </cols>
  <sheetData>
    <row r="1" spans="1:15" ht="15" x14ac:dyDescent="0.25">
      <c r="A1" s="1" t="s">
        <v>423</v>
      </c>
      <c r="C1" s="2"/>
      <c r="N1" s="3" t="s">
        <v>28</v>
      </c>
      <c r="O1" s="14"/>
    </row>
    <row r="2" spans="1:15" x14ac:dyDescent="0.2">
      <c r="O2" s="14"/>
    </row>
    <row r="3" spans="1:15" ht="13.9" customHeight="1" x14ac:dyDescent="0.25">
      <c r="A3" s="4" t="s">
        <v>375</v>
      </c>
      <c r="C3" s="4"/>
      <c r="D3" s="4"/>
      <c r="E3" s="4"/>
      <c r="F3" s="585"/>
      <c r="G3" s="585"/>
      <c r="I3" s="5"/>
      <c r="J3" s="5"/>
      <c r="K3" s="4"/>
      <c r="L3" s="5"/>
      <c r="M3" s="5"/>
      <c r="N3" s="13"/>
      <c r="O3" s="14"/>
    </row>
    <row r="4" spans="1:15" ht="13.9" customHeight="1" x14ac:dyDescent="0.2">
      <c r="A4" s="7" t="s">
        <v>239</v>
      </c>
      <c r="C4" s="7"/>
      <c r="D4" s="5"/>
      <c r="E4" s="5"/>
      <c r="F4" s="585"/>
      <c r="G4" s="585"/>
      <c r="H4" s="5"/>
      <c r="I4" s="5"/>
      <c r="J4" s="5"/>
      <c r="K4" s="5"/>
      <c r="L4" s="5"/>
      <c r="M4" s="5"/>
      <c r="O4" s="14"/>
    </row>
    <row r="5" spans="1:15" ht="6.6" customHeight="1" x14ac:dyDescent="0.2">
      <c r="O5" s="14"/>
    </row>
    <row r="6" spans="1:15" s="30" customFormat="1" ht="12" x14ac:dyDescent="0.2">
      <c r="A6" s="27" t="s">
        <v>115</v>
      </c>
      <c r="C6" s="27"/>
      <c r="F6" s="586"/>
      <c r="G6" s="586"/>
      <c r="N6" s="54" t="s">
        <v>116</v>
      </c>
    </row>
    <row r="7" spans="1:15" s="30" customFormat="1" ht="13.9" customHeight="1" thickBot="1" x14ac:dyDescent="0.25">
      <c r="A7" s="27" t="s">
        <v>390</v>
      </c>
      <c r="B7" s="36"/>
      <c r="C7" s="27"/>
      <c r="D7" s="28"/>
      <c r="E7" s="28"/>
      <c r="F7" s="587"/>
      <c r="G7" s="587"/>
      <c r="H7" s="28"/>
      <c r="I7" s="28"/>
      <c r="J7" s="28"/>
      <c r="K7" s="28"/>
      <c r="L7" s="28"/>
      <c r="M7" s="28"/>
      <c r="N7" s="29" t="s">
        <v>340</v>
      </c>
      <c r="O7" s="41"/>
    </row>
    <row r="8" spans="1:15" s="30" customFormat="1" ht="25.9" customHeight="1" thickTop="1" thickBot="1" x14ac:dyDescent="0.25">
      <c r="A8" s="65" t="s">
        <v>74</v>
      </c>
      <c r="B8" s="33" t="s">
        <v>86</v>
      </c>
      <c r="C8" s="32" t="s">
        <v>37</v>
      </c>
      <c r="D8" s="131"/>
      <c r="E8" s="33">
        <v>2020</v>
      </c>
      <c r="F8" s="566"/>
      <c r="G8" s="567"/>
      <c r="H8" s="33">
        <v>2021</v>
      </c>
      <c r="I8" s="31"/>
      <c r="J8" s="32"/>
      <c r="K8" s="33">
        <v>2022</v>
      </c>
      <c r="L8" s="31"/>
      <c r="M8" s="32"/>
      <c r="N8" s="32" t="s">
        <v>87</v>
      </c>
    </row>
    <row r="9" spans="1:15" s="30" customFormat="1" hidden="1" thickTop="1" x14ac:dyDescent="0.2">
      <c r="B9" s="35"/>
      <c r="C9" s="35"/>
      <c r="D9" s="162"/>
      <c r="E9" s="36"/>
      <c r="F9" s="569"/>
      <c r="G9" s="568"/>
      <c r="H9" s="36"/>
      <c r="I9" s="37"/>
      <c r="J9" s="36"/>
      <c r="K9" s="36"/>
      <c r="L9" s="37"/>
      <c r="M9" s="36"/>
      <c r="N9" s="35"/>
    </row>
    <row r="10" spans="1:15" s="30" customFormat="1" hidden="1" thickTop="1" x14ac:dyDescent="0.2">
      <c r="B10" s="49" t="s">
        <v>31</v>
      </c>
      <c r="C10" s="49"/>
      <c r="D10" s="132"/>
      <c r="E10" s="42"/>
      <c r="F10" s="571"/>
      <c r="G10" s="570"/>
      <c r="H10" s="42"/>
      <c r="I10" s="50"/>
      <c r="J10" s="42"/>
      <c r="K10" s="42"/>
      <c r="L10" s="50"/>
      <c r="M10" s="42"/>
      <c r="N10" s="51" t="s">
        <v>38</v>
      </c>
    </row>
    <row r="11" spans="1:15" s="30" customFormat="1" ht="7.15" customHeight="1" thickTop="1" x14ac:dyDescent="0.2">
      <c r="A11" s="30" t="s">
        <v>37</v>
      </c>
      <c r="B11" s="36"/>
      <c r="C11" s="36"/>
      <c r="D11" s="132"/>
      <c r="E11" s="42"/>
      <c r="F11" s="571"/>
      <c r="G11" s="570"/>
      <c r="H11" s="42"/>
      <c r="I11" s="50"/>
      <c r="J11" s="42"/>
      <c r="K11" s="42"/>
      <c r="L11" s="50"/>
      <c r="M11" s="42"/>
      <c r="N11" s="36"/>
    </row>
    <row r="12" spans="1:15" s="30" customFormat="1" ht="11.45" hidden="1" customHeight="1" x14ac:dyDescent="0.2">
      <c r="A12" s="30">
        <v>11</v>
      </c>
      <c r="B12" s="49" t="s">
        <v>88</v>
      </c>
      <c r="C12" s="36"/>
      <c r="D12" s="132"/>
      <c r="E12" s="42"/>
      <c r="F12" s="571"/>
      <c r="G12" s="570"/>
      <c r="H12" s="42"/>
      <c r="I12" s="50"/>
      <c r="J12" s="42"/>
      <c r="K12" s="42"/>
      <c r="L12" s="50"/>
      <c r="M12" s="42"/>
      <c r="N12" s="49" t="s">
        <v>88</v>
      </c>
    </row>
    <row r="13" spans="1:15" s="30" customFormat="1" ht="12" hidden="1" x14ac:dyDescent="0.2">
      <c r="A13" s="30">
        <v>13</v>
      </c>
      <c r="B13" s="47" t="s">
        <v>89</v>
      </c>
      <c r="C13" s="47"/>
      <c r="D13" s="132"/>
      <c r="E13" s="42"/>
      <c r="F13" s="571"/>
      <c r="G13" s="570"/>
      <c r="H13" s="42"/>
      <c r="I13" s="50"/>
      <c r="J13" s="42"/>
      <c r="K13" s="42"/>
      <c r="L13" s="50"/>
      <c r="M13" s="42"/>
      <c r="N13" s="46" t="s">
        <v>89</v>
      </c>
    </row>
    <row r="14" spans="1:15" s="30" customFormat="1" ht="12" hidden="1" x14ac:dyDescent="0.2">
      <c r="A14" s="30">
        <v>14</v>
      </c>
      <c r="B14" s="47" t="s">
        <v>90</v>
      </c>
      <c r="C14" s="47"/>
      <c r="D14" s="132"/>
      <c r="E14" s="42"/>
      <c r="F14" s="571"/>
      <c r="G14" s="570"/>
      <c r="H14" s="42"/>
      <c r="I14" s="50"/>
      <c r="J14" s="42"/>
      <c r="K14" s="42"/>
      <c r="L14" s="50"/>
      <c r="M14" s="42"/>
      <c r="N14" s="46" t="s">
        <v>90</v>
      </c>
    </row>
    <row r="15" spans="1:15" s="30" customFormat="1" ht="12" hidden="1" x14ac:dyDescent="0.2">
      <c r="A15" s="30">
        <v>15</v>
      </c>
      <c r="B15" s="47" t="s">
        <v>91</v>
      </c>
      <c r="C15" s="47"/>
      <c r="D15" s="132"/>
      <c r="E15" s="42"/>
      <c r="F15" s="571"/>
      <c r="G15" s="570"/>
      <c r="H15" s="42"/>
      <c r="I15" s="50"/>
      <c r="J15" s="42"/>
      <c r="K15" s="42"/>
      <c r="L15" s="50"/>
      <c r="M15" s="42"/>
      <c r="N15" s="46" t="s">
        <v>91</v>
      </c>
    </row>
    <row r="16" spans="1:15" s="30" customFormat="1" ht="12" hidden="1" x14ac:dyDescent="0.2">
      <c r="A16" s="30">
        <v>16</v>
      </c>
      <c r="B16" s="47" t="s">
        <v>92</v>
      </c>
      <c r="C16" s="47"/>
      <c r="D16" s="132"/>
      <c r="E16" s="42"/>
      <c r="F16" s="571"/>
      <c r="G16" s="570"/>
      <c r="H16" s="42"/>
      <c r="I16" s="50"/>
      <c r="J16" s="42"/>
      <c r="K16" s="42"/>
      <c r="L16" s="50"/>
      <c r="M16" s="42"/>
      <c r="N16" s="46" t="s">
        <v>92</v>
      </c>
    </row>
    <row r="17" spans="1:14" s="30" customFormat="1" ht="12" hidden="1" x14ac:dyDescent="0.2">
      <c r="A17" s="30">
        <v>17</v>
      </c>
      <c r="B17" s="47" t="s">
        <v>93</v>
      </c>
      <c r="C17" s="47"/>
      <c r="D17" s="132"/>
      <c r="E17" s="42"/>
      <c r="F17" s="571"/>
      <c r="G17" s="570"/>
      <c r="H17" s="42"/>
      <c r="I17" s="50"/>
      <c r="J17" s="42"/>
      <c r="K17" s="42"/>
      <c r="L17" s="50"/>
      <c r="M17" s="42"/>
      <c r="N17" s="46" t="s">
        <v>93</v>
      </c>
    </row>
    <row r="18" spans="1:14" s="30" customFormat="1" ht="12" hidden="1" x14ac:dyDescent="0.2">
      <c r="A18" s="30">
        <v>18</v>
      </c>
      <c r="B18" s="47" t="s">
        <v>94</v>
      </c>
      <c r="C18" s="47"/>
      <c r="D18" s="132"/>
      <c r="E18" s="42"/>
      <c r="F18" s="571"/>
      <c r="G18" s="570"/>
      <c r="H18" s="42"/>
      <c r="I18" s="50"/>
      <c r="J18" s="42"/>
      <c r="K18" s="42"/>
      <c r="L18" s="50"/>
      <c r="M18" s="42"/>
      <c r="N18" s="46" t="s">
        <v>94</v>
      </c>
    </row>
    <row r="19" spans="1:14" s="30" customFormat="1" ht="12" hidden="1" x14ac:dyDescent="0.2">
      <c r="A19" s="30">
        <v>19</v>
      </c>
      <c r="B19" s="47" t="s">
        <v>95</v>
      </c>
      <c r="C19" s="47"/>
      <c r="D19" s="132"/>
      <c r="E19" s="42"/>
      <c r="F19" s="571"/>
      <c r="G19" s="570"/>
      <c r="H19" s="42"/>
      <c r="I19" s="50"/>
      <c r="J19" s="42"/>
      <c r="K19" s="42"/>
      <c r="L19" s="50"/>
      <c r="M19" s="42"/>
      <c r="N19" s="46" t="s">
        <v>95</v>
      </c>
    </row>
    <row r="20" spans="1:14" s="30" customFormat="1" ht="12" hidden="1" x14ac:dyDescent="0.2">
      <c r="A20" s="30">
        <v>20</v>
      </c>
      <c r="B20" s="47" t="s">
        <v>96</v>
      </c>
      <c r="C20" s="47"/>
      <c r="D20" s="132"/>
      <c r="E20" s="42"/>
      <c r="F20" s="571"/>
      <c r="G20" s="570"/>
      <c r="H20" s="42"/>
      <c r="I20" s="50"/>
      <c r="J20" s="42"/>
      <c r="K20" s="42"/>
      <c r="L20" s="50"/>
      <c r="M20" s="42"/>
      <c r="N20" s="46" t="s">
        <v>96</v>
      </c>
    </row>
    <row r="21" spans="1:14" s="30" customFormat="1" ht="12" hidden="1" x14ac:dyDescent="0.2">
      <c r="A21" s="30">
        <v>21</v>
      </c>
      <c r="B21" s="49" t="s">
        <v>97</v>
      </c>
      <c r="C21" s="47"/>
      <c r="D21" s="132"/>
      <c r="E21" s="42"/>
      <c r="F21" s="571"/>
      <c r="G21" s="570"/>
      <c r="H21" s="42"/>
      <c r="I21" s="50"/>
      <c r="J21" s="42"/>
      <c r="K21" s="42"/>
      <c r="L21" s="50"/>
      <c r="M21" s="42"/>
      <c r="N21" s="49" t="s">
        <v>97</v>
      </c>
    </row>
    <row r="22" spans="1:14" s="30" customFormat="1" ht="12" hidden="1" x14ac:dyDescent="0.2">
      <c r="A22" s="30">
        <v>22</v>
      </c>
      <c r="B22" s="47" t="s">
        <v>98</v>
      </c>
      <c r="C22" s="47"/>
      <c r="D22" s="132"/>
      <c r="E22" s="42"/>
      <c r="F22" s="571"/>
      <c r="G22" s="570"/>
      <c r="H22" s="42"/>
      <c r="I22" s="50"/>
      <c r="J22" s="42"/>
      <c r="K22" s="42"/>
      <c r="L22" s="50"/>
      <c r="M22" s="42"/>
      <c r="N22" s="46" t="s">
        <v>98</v>
      </c>
    </row>
    <row r="23" spans="1:14" s="30" customFormat="1" ht="12" hidden="1" x14ac:dyDescent="0.2">
      <c r="A23" s="30">
        <v>23</v>
      </c>
      <c r="B23" s="47" t="s">
        <v>99</v>
      </c>
      <c r="C23" s="47"/>
      <c r="D23" s="162"/>
      <c r="E23" s="36"/>
      <c r="F23" s="569"/>
      <c r="G23" s="586"/>
      <c r="H23" s="36"/>
      <c r="I23" s="37"/>
      <c r="K23" s="36"/>
      <c r="L23" s="37"/>
      <c r="N23" s="46" t="s">
        <v>99</v>
      </c>
    </row>
    <row r="24" spans="1:14" s="30" customFormat="1" ht="12" hidden="1" x14ac:dyDescent="0.2">
      <c r="A24" s="30">
        <v>24</v>
      </c>
      <c r="B24" s="47" t="s">
        <v>100</v>
      </c>
      <c r="C24" s="47"/>
      <c r="D24" s="162"/>
      <c r="E24" s="36"/>
      <c r="F24" s="569"/>
      <c r="G24" s="586"/>
      <c r="H24" s="36"/>
      <c r="I24" s="37"/>
      <c r="K24" s="36"/>
      <c r="L24" s="37"/>
      <c r="N24" s="46" t="s">
        <v>100</v>
      </c>
    </row>
    <row r="25" spans="1:14" s="30" customFormat="1" ht="12" hidden="1" x14ac:dyDescent="0.2">
      <c r="A25" s="30">
        <v>25</v>
      </c>
      <c r="B25" s="47" t="s">
        <v>101</v>
      </c>
      <c r="C25" s="47"/>
      <c r="D25" s="162"/>
      <c r="E25" s="36"/>
      <c r="F25" s="569"/>
      <c r="G25" s="586"/>
      <c r="H25" s="36"/>
      <c r="I25" s="37"/>
      <c r="K25" s="36"/>
      <c r="L25" s="37"/>
      <c r="N25" s="46" t="s">
        <v>101</v>
      </c>
    </row>
    <row r="26" spans="1:14" s="30" customFormat="1" ht="12" hidden="1" x14ac:dyDescent="0.2">
      <c r="A26" s="30">
        <v>26</v>
      </c>
      <c r="B26" s="47" t="s">
        <v>102</v>
      </c>
      <c r="C26" s="47"/>
      <c r="D26" s="162"/>
      <c r="E26" s="36"/>
      <c r="F26" s="569"/>
      <c r="G26" s="586"/>
      <c r="H26" s="36"/>
      <c r="I26" s="37"/>
      <c r="K26" s="36"/>
      <c r="L26" s="37"/>
      <c r="N26" s="46" t="s">
        <v>102</v>
      </c>
    </row>
    <row r="27" spans="1:14" s="30" customFormat="1" ht="12" hidden="1" x14ac:dyDescent="0.2">
      <c r="A27" s="30">
        <v>27</v>
      </c>
      <c r="B27" s="47" t="s">
        <v>103</v>
      </c>
      <c r="C27" s="47"/>
      <c r="D27" s="162"/>
      <c r="E27" s="36"/>
      <c r="F27" s="569"/>
      <c r="G27" s="586"/>
      <c r="H27" s="36"/>
      <c r="I27" s="37"/>
      <c r="K27" s="36"/>
      <c r="L27" s="37"/>
      <c r="N27" s="46" t="s">
        <v>103</v>
      </c>
    </row>
    <row r="28" spans="1:14" s="30" customFormat="1" ht="12" hidden="1" x14ac:dyDescent="0.2">
      <c r="A28" s="30">
        <v>28</v>
      </c>
      <c r="B28" s="47" t="s">
        <v>104</v>
      </c>
      <c r="C28" s="47"/>
      <c r="D28" s="162"/>
      <c r="E28" s="36"/>
      <c r="F28" s="569"/>
      <c r="G28" s="586"/>
      <c r="H28" s="36"/>
      <c r="I28" s="37"/>
      <c r="K28" s="36"/>
      <c r="L28" s="37"/>
      <c r="N28" s="46" t="s">
        <v>104</v>
      </c>
    </row>
    <row r="29" spans="1:14" s="30" customFormat="1" ht="12" hidden="1" x14ac:dyDescent="0.2">
      <c r="A29" s="30">
        <v>29</v>
      </c>
      <c r="B29" s="49" t="s">
        <v>105</v>
      </c>
      <c r="C29" s="47"/>
      <c r="D29" s="162"/>
      <c r="E29" s="36"/>
      <c r="F29" s="569"/>
      <c r="G29" s="586"/>
      <c r="H29" s="36"/>
      <c r="I29" s="37"/>
      <c r="K29" s="36"/>
      <c r="L29" s="37"/>
      <c r="N29" s="49" t="s">
        <v>105</v>
      </c>
    </row>
    <row r="30" spans="1:14" s="30" customFormat="1" ht="12" hidden="1" x14ac:dyDescent="0.2">
      <c r="A30" s="30">
        <v>30</v>
      </c>
      <c r="B30" s="47" t="s">
        <v>106</v>
      </c>
      <c r="C30" s="47"/>
      <c r="D30" s="162"/>
      <c r="E30" s="36"/>
      <c r="F30" s="569"/>
      <c r="G30" s="586"/>
      <c r="H30" s="36"/>
      <c r="I30" s="37"/>
      <c r="K30" s="36"/>
      <c r="L30" s="37"/>
      <c r="N30" s="46" t="s">
        <v>106</v>
      </c>
    </row>
    <row r="31" spans="1:14" s="30" customFormat="1" ht="12" hidden="1" x14ac:dyDescent="0.2">
      <c r="A31" s="30">
        <v>31</v>
      </c>
      <c r="B31" s="47" t="s">
        <v>117</v>
      </c>
      <c r="C31" s="47"/>
      <c r="D31" s="268"/>
      <c r="E31" s="68"/>
      <c r="F31" s="588"/>
      <c r="G31" s="587"/>
      <c r="H31" s="68"/>
      <c r="I31" s="220"/>
      <c r="J31" s="28"/>
      <c r="K31" s="68"/>
      <c r="L31" s="220"/>
      <c r="M31" s="28"/>
      <c r="N31" s="46" t="s">
        <v>117</v>
      </c>
    </row>
    <row r="32" spans="1:14" s="30" customFormat="1" ht="12" hidden="1" x14ac:dyDescent="0.2">
      <c r="A32" s="30">
        <v>32</v>
      </c>
      <c r="B32" s="47" t="s">
        <v>108</v>
      </c>
      <c r="C32" s="47"/>
      <c r="D32" s="268"/>
      <c r="E32" s="68"/>
      <c r="F32" s="588"/>
      <c r="G32" s="587"/>
      <c r="H32" s="68"/>
      <c r="I32" s="220"/>
      <c r="J32" s="28"/>
      <c r="K32" s="68"/>
      <c r="L32" s="220"/>
      <c r="M32" s="28"/>
      <c r="N32" s="46" t="s">
        <v>108</v>
      </c>
    </row>
    <row r="33" spans="1:14" s="30" customFormat="1" ht="12" hidden="1" x14ac:dyDescent="0.2">
      <c r="A33" s="30">
        <v>33</v>
      </c>
      <c r="B33" s="47" t="s">
        <v>109</v>
      </c>
      <c r="C33" s="47"/>
      <c r="D33" s="162"/>
      <c r="E33" s="36"/>
      <c r="F33" s="569"/>
      <c r="G33" s="586"/>
      <c r="H33" s="36"/>
      <c r="I33" s="37"/>
      <c r="K33" s="36"/>
      <c r="L33" s="37"/>
      <c r="N33" s="46" t="s">
        <v>109</v>
      </c>
    </row>
    <row r="34" spans="1:14" s="30" customFormat="1" ht="12" hidden="1" x14ac:dyDescent="0.2">
      <c r="A34" s="30">
        <v>34</v>
      </c>
      <c r="B34" s="47" t="s">
        <v>110</v>
      </c>
      <c r="C34" s="47"/>
      <c r="D34" s="268"/>
      <c r="E34" s="68"/>
      <c r="F34" s="588"/>
      <c r="G34" s="587"/>
      <c r="H34" s="68"/>
      <c r="I34" s="220"/>
      <c r="J34" s="28"/>
      <c r="K34" s="68"/>
      <c r="L34" s="220"/>
      <c r="M34" s="28"/>
      <c r="N34" s="46" t="s">
        <v>110</v>
      </c>
    </row>
    <row r="35" spans="1:14" s="30" customFormat="1" ht="12" hidden="1" x14ac:dyDescent="0.2">
      <c r="A35" s="30">
        <v>35</v>
      </c>
      <c r="B35" s="47" t="s">
        <v>111</v>
      </c>
      <c r="C35" s="47"/>
      <c r="D35" s="48"/>
      <c r="E35" s="60"/>
      <c r="F35" s="590"/>
      <c r="G35" s="589"/>
      <c r="H35" s="60"/>
      <c r="I35" s="267"/>
      <c r="J35" s="60"/>
      <c r="K35" s="60"/>
      <c r="L35" s="267"/>
      <c r="M35" s="60"/>
      <c r="N35" s="46" t="s">
        <v>111</v>
      </c>
    </row>
    <row r="36" spans="1:14" s="30" customFormat="1" ht="12" hidden="1" x14ac:dyDescent="0.2">
      <c r="A36" s="30">
        <v>36</v>
      </c>
      <c r="B36" s="47" t="s">
        <v>112</v>
      </c>
      <c r="C36" s="47"/>
      <c r="D36" s="162"/>
      <c r="E36" s="36"/>
      <c r="F36" s="569"/>
      <c r="G36" s="568"/>
      <c r="H36" s="36"/>
      <c r="I36" s="37"/>
      <c r="J36" s="36"/>
      <c r="K36" s="36"/>
      <c r="L36" s="37"/>
      <c r="M36" s="36"/>
      <c r="N36" s="46" t="s">
        <v>112</v>
      </c>
    </row>
    <row r="37" spans="1:14" s="30" customFormat="1" ht="12" hidden="1" x14ac:dyDescent="0.2">
      <c r="A37" s="30">
        <v>37</v>
      </c>
      <c r="B37" s="47" t="s">
        <v>113</v>
      </c>
      <c r="C37" s="47"/>
      <c r="D37" s="132"/>
      <c r="E37" s="42"/>
      <c r="F37" s="571"/>
      <c r="G37" s="570"/>
      <c r="H37" s="42"/>
      <c r="I37" s="50"/>
      <c r="J37" s="42"/>
      <c r="K37" s="42"/>
      <c r="L37" s="50"/>
      <c r="M37" s="42"/>
      <c r="N37" s="46" t="s">
        <v>113</v>
      </c>
    </row>
    <row r="38" spans="1:14" s="30" customFormat="1" ht="12" hidden="1" x14ac:dyDescent="0.2">
      <c r="A38" s="30">
        <v>40</v>
      </c>
      <c r="B38" s="47" t="s">
        <v>114</v>
      </c>
      <c r="C38" s="47"/>
      <c r="D38" s="132"/>
      <c r="E38" s="42"/>
      <c r="F38" s="571"/>
      <c r="G38" s="570"/>
      <c r="H38" s="42"/>
      <c r="I38" s="50"/>
      <c r="J38" s="42"/>
      <c r="K38" s="42"/>
      <c r="L38" s="50"/>
      <c r="M38" s="42"/>
      <c r="N38" s="46" t="s">
        <v>114</v>
      </c>
    </row>
    <row r="39" spans="1:14" s="30" customFormat="1" ht="12" x14ac:dyDescent="0.2">
      <c r="A39" s="30">
        <v>4</v>
      </c>
      <c r="B39" s="49" t="s">
        <v>118</v>
      </c>
      <c r="C39" s="47"/>
      <c r="D39" s="334"/>
      <c r="E39" s="275">
        <v>5674759475</v>
      </c>
      <c r="F39" s="571"/>
      <c r="G39" s="570"/>
      <c r="H39" s="275">
        <v>6770466127</v>
      </c>
      <c r="I39" s="50"/>
      <c r="J39" s="42"/>
      <c r="K39" s="275">
        <v>8617843701</v>
      </c>
      <c r="L39" s="50"/>
      <c r="M39" s="42"/>
      <c r="N39" s="49" t="s">
        <v>118</v>
      </c>
    </row>
    <row r="40" spans="1:14" s="30" customFormat="1" ht="12" x14ac:dyDescent="0.2">
      <c r="A40" s="30">
        <v>401</v>
      </c>
      <c r="B40" s="47" t="s">
        <v>120</v>
      </c>
      <c r="C40" s="47"/>
      <c r="D40" s="165"/>
      <c r="E40" s="90">
        <v>729542297</v>
      </c>
      <c r="F40" s="571"/>
      <c r="G40" s="570"/>
      <c r="H40" s="90">
        <v>854321053</v>
      </c>
      <c r="I40" s="50"/>
      <c r="J40" s="42"/>
      <c r="K40" s="90">
        <v>1010499357</v>
      </c>
      <c r="L40" s="50"/>
      <c r="M40" s="42"/>
      <c r="N40" s="46" t="s">
        <v>120</v>
      </c>
    </row>
    <row r="41" spans="1:14" s="30" customFormat="1" ht="12" x14ac:dyDescent="0.2">
      <c r="A41" s="30">
        <v>402</v>
      </c>
      <c r="B41" s="47" t="s">
        <v>121</v>
      </c>
      <c r="C41" s="47"/>
      <c r="D41" s="165"/>
      <c r="E41" s="90">
        <v>656518446</v>
      </c>
      <c r="F41" s="569"/>
      <c r="G41" s="586"/>
      <c r="H41" s="90">
        <v>691846904</v>
      </c>
      <c r="I41" s="37"/>
      <c r="K41" s="90">
        <v>868832486</v>
      </c>
      <c r="L41" s="37"/>
      <c r="N41" s="46" t="s">
        <v>121</v>
      </c>
    </row>
    <row r="42" spans="1:14" s="30" customFormat="1" ht="12" x14ac:dyDescent="0.2">
      <c r="A42" s="30">
        <v>403</v>
      </c>
      <c r="B42" s="47" t="s">
        <v>122</v>
      </c>
      <c r="C42" s="47"/>
      <c r="D42" s="165"/>
      <c r="E42" s="90">
        <v>2346133160</v>
      </c>
      <c r="F42" s="569"/>
      <c r="G42" s="586"/>
      <c r="H42" s="90">
        <v>2755096064</v>
      </c>
      <c r="I42" s="37"/>
      <c r="K42" s="90">
        <v>3437997341</v>
      </c>
      <c r="L42" s="37"/>
      <c r="N42" s="46" t="s">
        <v>122</v>
      </c>
    </row>
    <row r="43" spans="1:14" s="30" customFormat="1" ht="12" x14ac:dyDescent="0.2">
      <c r="A43" s="30">
        <v>404</v>
      </c>
      <c r="B43" s="47" t="s">
        <v>123</v>
      </c>
      <c r="C43" s="47"/>
      <c r="D43" s="165"/>
      <c r="E43" s="90">
        <v>512355704</v>
      </c>
      <c r="F43" s="569"/>
      <c r="G43" s="586"/>
      <c r="H43" s="90">
        <v>622968587</v>
      </c>
      <c r="I43" s="37"/>
      <c r="K43" s="90">
        <v>748345091</v>
      </c>
      <c r="L43" s="37"/>
      <c r="N43" s="46" t="s">
        <v>123</v>
      </c>
    </row>
    <row r="44" spans="1:14" s="30" customFormat="1" ht="12" x14ac:dyDescent="0.2">
      <c r="A44" s="30">
        <v>405</v>
      </c>
      <c r="B44" s="47" t="s">
        <v>124</v>
      </c>
      <c r="C44" s="47"/>
      <c r="D44" s="165"/>
      <c r="E44" s="90">
        <v>526271387</v>
      </c>
      <c r="F44" s="569"/>
      <c r="G44" s="586"/>
      <c r="H44" s="90">
        <v>812282864</v>
      </c>
      <c r="I44" s="37"/>
      <c r="K44" s="90">
        <v>1309347935</v>
      </c>
      <c r="L44" s="37"/>
      <c r="N44" s="46" t="s">
        <v>124</v>
      </c>
    </row>
    <row r="45" spans="1:14" s="30" customFormat="1" ht="12" x14ac:dyDescent="0.2">
      <c r="A45" s="30">
        <v>406</v>
      </c>
      <c r="B45" s="47" t="s">
        <v>126</v>
      </c>
      <c r="C45" s="47"/>
      <c r="D45" s="165"/>
      <c r="E45" s="90">
        <v>616477731</v>
      </c>
      <c r="F45" s="569"/>
      <c r="G45" s="586"/>
      <c r="H45" s="90">
        <v>708878665</v>
      </c>
      <c r="I45" s="37"/>
      <c r="K45" s="90">
        <v>883594622</v>
      </c>
      <c r="L45" s="37"/>
      <c r="N45" s="46" t="s">
        <v>126</v>
      </c>
    </row>
    <row r="46" spans="1:14" s="30" customFormat="1" ht="12" x14ac:dyDescent="0.2">
      <c r="A46" s="30">
        <v>407</v>
      </c>
      <c r="B46" s="47" t="s">
        <v>127</v>
      </c>
      <c r="C46" s="47"/>
      <c r="D46" s="165"/>
      <c r="E46" s="90">
        <v>287460750</v>
      </c>
      <c r="F46" s="569"/>
      <c r="G46" s="586"/>
      <c r="H46" s="90">
        <v>325071990</v>
      </c>
      <c r="I46" s="37"/>
      <c r="K46" s="90">
        <v>359226869</v>
      </c>
      <c r="L46" s="37"/>
      <c r="N46" s="46" t="s">
        <v>127</v>
      </c>
    </row>
    <row r="47" spans="1:14" s="30" customFormat="1" ht="12" x14ac:dyDescent="0.2">
      <c r="A47" s="30">
        <v>5</v>
      </c>
      <c r="B47" s="49" t="s">
        <v>128</v>
      </c>
      <c r="C47" s="47"/>
      <c r="D47" s="334"/>
      <c r="E47" s="275">
        <v>12497004464</v>
      </c>
      <c r="F47" s="569"/>
      <c r="G47" s="586"/>
      <c r="H47" s="275">
        <v>14619898975</v>
      </c>
      <c r="I47" s="37"/>
      <c r="K47" s="275">
        <v>17997290665</v>
      </c>
      <c r="L47" s="37"/>
      <c r="N47" s="49" t="s">
        <v>128</v>
      </c>
    </row>
    <row r="48" spans="1:14" s="30" customFormat="1" ht="12" x14ac:dyDescent="0.2">
      <c r="A48" s="30">
        <v>501</v>
      </c>
      <c r="B48" s="47" t="s">
        <v>129</v>
      </c>
      <c r="C48" s="47"/>
      <c r="D48" s="165"/>
      <c r="E48" s="90">
        <v>331260839</v>
      </c>
      <c r="F48" s="569"/>
      <c r="G48" s="586"/>
      <c r="H48" s="90">
        <v>396259615</v>
      </c>
      <c r="I48" s="37"/>
      <c r="K48" s="90">
        <v>421508984</v>
      </c>
      <c r="L48" s="37"/>
      <c r="N48" s="46" t="s">
        <v>129</v>
      </c>
    </row>
    <row r="49" spans="1:14" s="30" customFormat="1" ht="12" x14ac:dyDescent="0.2">
      <c r="A49" s="30">
        <v>502</v>
      </c>
      <c r="B49" s="47" t="s">
        <v>130</v>
      </c>
      <c r="C49" s="47"/>
      <c r="D49" s="165"/>
      <c r="E49" s="90">
        <v>213924731</v>
      </c>
      <c r="F49" s="569"/>
      <c r="G49" s="586"/>
      <c r="H49" s="90">
        <v>232859713</v>
      </c>
      <c r="I49" s="37"/>
      <c r="K49" s="90">
        <v>298865149</v>
      </c>
      <c r="L49" s="37"/>
      <c r="N49" s="46" t="s">
        <v>130</v>
      </c>
    </row>
    <row r="50" spans="1:14" s="30" customFormat="1" ht="12" x14ac:dyDescent="0.2">
      <c r="A50" s="30">
        <v>503</v>
      </c>
      <c r="B50" s="47" t="s">
        <v>131</v>
      </c>
      <c r="C50" s="47"/>
      <c r="D50" s="165"/>
      <c r="E50" s="90">
        <v>534286231</v>
      </c>
      <c r="F50" s="569"/>
      <c r="G50" s="586"/>
      <c r="H50" s="90">
        <v>697148688</v>
      </c>
      <c r="I50" s="37"/>
      <c r="K50" s="90">
        <v>674488791</v>
      </c>
      <c r="L50" s="37"/>
      <c r="N50" s="46" t="s">
        <v>131</v>
      </c>
    </row>
    <row r="51" spans="1:14" s="30" customFormat="1" ht="12" x14ac:dyDescent="0.2">
      <c r="A51" s="30">
        <v>504</v>
      </c>
      <c r="B51" s="47" t="s">
        <v>132</v>
      </c>
      <c r="C51" s="47"/>
      <c r="D51" s="165"/>
      <c r="E51" s="90">
        <v>660648332</v>
      </c>
      <c r="F51" s="569"/>
      <c r="G51" s="586"/>
      <c r="H51" s="90">
        <v>759099575</v>
      </c>
      <c r="I51" s="37"/>
      <c r="K51" s="90">
        <v>903931552</v>
      </c>
      <c r="L51" s="37"/>
      <c r="N51" s="46" t="s">
        <v>132</v>
      </c>
    </row>
    <row r="52" spans="1:14" s="30" customFormat="1" ht="12" x14ac:dyDescent="0.2">
      <c r="A52" s="30">
        <v>505</v>
      </c>
      <c r="B52" s="47" t="s">
        <v>133</v>
      </c>
      <c r="C52" s="47"/>
      <c r="D52" s="165"/>
      <c r="E52" s="90">
        <v>491606783</v>
      </c>
      <c r="F52" s="569"/>
      <c r="G52" s="586"/>
      <c r="H52" s="90">
        <v>588867444</v>
      </c>
      <c r="I52" s="37"/>
      <c r="K52" s="90">
        <v>676868588</v>
      </c>
      <c r="L52" s="37"/>
      <c r="N52" s="46" t="s">
        <v>133</v>
      </c>
    </row>
    <row r="53" spans="1:14" s="30" customFormat="1" ht="12" x14ac:dyDescent="0.2">
      <c r="A53" s="30">
        <v>506</v>
      </c>
      <c r="B53" s="47" t="s">
        <v>134</v>
      </c>
      <c r="C53" s="47"/>
      <c r="D53" s="165"/>
      <c r="E53" s="90">
        <v>778589794</v>
      </c>
      <c r="F53" s="569"/>
      <c r="G53" s="586"/>
      <c r="H53" s="90">
        <v>779199311</v>
      </c>
      <c r="I53" s="37"/>
      <c r="K53" s="90">
        <v>833899501</v>
      </c>
      <c r="L53" s="37"/>
      <c r="N53" s="46" t="s">
        <v>134</v>
      </c>
    </row>
    <row r="54" spans="1:14" s="30" customFormat="1" ht="12" x14ac:dyDescent="0.2">
      <c r="A54" s="30">
        <v>507</v>
      </c>
      <c r="B54" s="47" t="s">
        <v>135</v>
      </c>
      <c r="C54" s="47"/>
      <c r="D54" s="165"/>
      <c r="E54" s="90">
        <v>441104040</v>
      </c>
      <c r="F54" s="569"/>
      <c r="G54" s="586"/>
      <c r="H54" s="90">
        <v>496137010</v>
      </c>
      <c r="I54" s="37"/>
      <c r="K54" s="90">
        <v>618742510</v>
      </c>
      <c r="L54" s="37"/>
      <c r="N54" s="46" t="s">
        <v>135</v>
      </c>
    </row>
    <row r="55" spans="1:14" s="30" customFormat="1" ht="12" x14ac:dyDescent="0.2">
      <c r="A55" s="30">
        <v>508</v>
      </c>
      <c r="B55" s="47" t="s">
        <v>136</v>
      </c>
      <c r="C55" s="47"/>
      <c r="D55" s="165"/>
      <c r="E55" s="90">
        <v>504450187</v>
      </c>
      <c r="F55" s="569"/>
      <c r="G55" s="586"/>
      <c r="H55" s="90">
        <v>694007792</v>
      </c>
      <c r="I55" s="37"/>
      <c r="K55" s="90">
        <v>973934496</v>
      </c>
      <c r="L55" s="37"/>
      <c r="N55" s="46" t="s">
        <v>136</v>
      </c>
    </row>
    <row r="56" spans="1:14" s="30" customFormat="1" ht="12" x14ac:dyDescent="0.2">
      <c r="A56" s="30">
        <v>509</v>
      </c>
      <c r="B56" s="47" t="s">
        <v>137</v>
      </c>
      <c r="C56" s="47"/>
      <c r="D56" s="165"/>
      <c r="E56" s="90">
        <v>54706423</v>
      </c>
      <c r="F56" s="569"/>
      <c r="G56" s="586"/>
      <c r="H56" s="90">
        <v>66479398</v>
      </c>
      <c r="I56" s="37"/>
      <c r="K56" s="90">
        <v>80703315</v>
      </c>
      <c r="L56" s="37"/>
      <c r="N56" s="46" t="s">
        <v>137</v>
      </c>
    </row>
    <row r="57" spans="1:14" s="30" customFormat="1" ht="12" x14ac:dyDescent="0.2">
      <c r="A57" s="30">
        <v>510</v>
      </c>
      <c r="B57" s="47" t="s">
        <v>138</v>
      </c>
      <c r="C57" s="47"/>
      <c r="D57" s="165"/>
      <c r="E57" s="90">
        <v>393500530</v>
      </c>
      <c r="F57" s="569"/>
      <c r="G57" s="586"/>
      <c r="H57" s="90">
        <v>510192107</v>
      </c>
      <c r="I57" s="37"/>
      <c r="K57" s="90">
        <v>693450089</v>
      </c>
      <c r="L57" s="37"/>
      <c r="N57" s="46" t="s">
        <v>138</v>
      </c>
    </row>
    <row r="58" spans="1:14" s="30" customFormat="1" ht="13.9" customHeight="1" x14ac:dyDescent="0.2">
      <c r="A58" s="30">
        <v>511</v>
      </c>
      <c r="B58" s="47" t="s">
        <v>139</v>
      </c>
      <c r="C58" s="47"/>
      <c r="D58" s="165"/>
      <c r="E58" s="90">
        <v>8092926574</v>
      </c>
      <c r="F58" s="569"/>
      <c r="G58" s="586"/>
      <c r="H58" s="90">
        <v>9399648322</v>
      </c>
      <c r="I58" s="37"/>
      <c r="K58" s="90">
        <v>11820897690</v>
      </c>
      <c r="L58" s="37"/>
      <c r="N58" s="46" t="s">
        <v>139</v>
      </c>
    </row>
    <row r="59" spans="1:14" s="30" customFormat="1" ht="12" hidden="1" x14ac:dyDescent="0.2">
      <c r="B59" s="47"/>
      <c r="C59" s="47"/>
      <c r="D59" s="165"/>
      <c r="E59" s="90">
        <v>3677099836</v>
      </c>
      <c r="F59" s="569"/>
      <c r="G59" s="586"/>
      <c r="H59" s="90">
        <v>4497343329</v>
      </c>
      <c r="I59" s="37"/>
      <c r="K59" s="90">
        <v>5450327784</v>
      </c>
      <c r="L59" s="37"/>
      <c r="N59" s="46"/>
    </row>
    <row r="60" spans="1:14" s="30" customFormat="1" ht="12" hidden="1" x14ac:dyDescent="0.2">
      <c r="B60" s="241">
        <f>B1</f>
        <v>0</v>
      </c>
      <c r="C60" s="58"/>
      <c r="D60" s="165"/>
      <c r="E60" s="90">
        <v>669051236</v>
      </c>
      <c r="F60" s="569"/>
      <c r="G60" s="586"/>
      <c r="H60" s="90">
        <v>781860876</v>
      </c>
      <c r="I60" s="37"/>
      <c r="K60" s="90">
        <v>867802341</v>
      </c>
      <c r="L60" s="37"/>
      <c r="N60" s="59" t="str">
        <f>N1</f>
        <v>FINANCE</v>
      </c>
    </row>
    <row r="61" spans="1:14" s="30" customFormat="1" ht="12" hidden="1" x14ac:dyDescent="0.2">
      <c r="B61" s="36"/>
      <c r="D61" s="165"/>
      <c r="E61" s="90"/>
      <c r="F61" s="569"/>
      <c r="G61" s="586"/>
      <c r="H61" s="90"/>
      <c r="I61" s="37"/>
      <c r="K61" s="90"/>
      <c r="L61" s="37"/>
    </row>
    <row r="62" spans="1:14" s="30" customFormat="1" ht="12" hidden="1" x14ac:dyDescent="0.2">
      <c r="B62" s="49">
        <f>B3</f>
        <v>0</v>
      </c>
      <c r="C62" s="49"/>
      <c r="D62" s="330"/>
      <c r="E62" s="233"/>
      <c r="F62" s="588"/>
      <c r="G62" s="587"/>
      <c r="H62" s="233"/>
      <c r="I62" s="220"/>
      <c r="J62" s="28"/>
      <c r="K62" s="233"/>
      <c r="L62" s="220"/>
      <c r="M62" s="28"/>
      <c r="N62" s="39"/>
    </row>
    <row r="63" spans="1:14" s="30" customFormat="1" ht="12" hidden="1" x14ac:dyDescent="0.2">
      <c r="B63" s="47">
        <f>B4</f>
        <v>0</v>
      </c>
      <c r="C63" s="47"/>
      <c r="D63" s="330"/>
      <c r="E63" s="233"/>
      <c r="F63" s="588"/>
      <c r="G63" s="587"/>
      <c r="H63" s="233"/>
      <c r="I63" s="220"/>
      <c r="J63" s="28"/>
      <c r="K63" s="233"/>
      <c r="L63" s="220"/>
      <c r="M63" s="28"/>
    </row>
    <row r="64" spans="1:14" s="30" customFormat="1" ht="12" hidden="1" x14ac:dyDescent="0.2">
      <c r="B64" s="47"/>
      <c r="C64" s="47"/>
      <c r="D64" s="330"/>
      <c r="E64" s="233"/>
      <c r="F64" s="588"/>
      <c r="G64" s="587"/>
      <c r="H64" s="233"/>
      <c r="I64" s="220"/>
      <c r="J64" s="28"/>
      <c r="K64" s="233"/>
      <c r="L64" s="220"/>
      <c r="M64" s="28"/>
    </row>
    <row r="65" spans="1:15" s="30" customFormat="1" ht="12" hidden="1" x14ac:dyDescent="0.2">
      <c r="B65" s="242" t="s">
        <v>115</v>
      </c>
      <c r="C65" s="27"/>
      <c r="D65" s="165"/>
      <c r="E65" s="90"/>
      <c r="F65" s="569"/>
      <c r="G65" s="586"/>
      <c r="H65" s="90"/>
      <c r="I65" s="37"/>
      <c r="K65" s="90"/>
      <c r="L65" s="37"/>
      <c r="N65" s="54" t="s">
        <v>116</v>
      </c>
    </row>
    <row r="66" spans="1:15" s="30" customFormat="1" ht="12" hidden="1" x14ac:dyDescent="0.2">
      <c r="B66" s="242">
        <f>B7</f>
        <v>0</v>
      </c>
      <c r="C66" s="27"/>
      <c r="D66" s="330"/>
      <c r="E66" s="233"/>
      <c r="F66" s="588"/>
      <c r="G66" s="587"/>
      <c r="H66" s="233"/>
      <c r="I66" s="220"/>
      <c r="J66" s="28"/>
      <c r="K66" s="233"/>
      <c r="L66" s="220"/>
      <c r="M66" s="28"/>
      <c r="N66" s="29" t="str">
        <f>N7</f>
        <v>EUR</v>
      </c>
    </row>
    <row r="67" spans="1:15" s="30" customFormat="1" ht="41.45" hidden="1" customHeight="1" thickTop="1" thickBot="1" x14ac:dyDescent="0.25">
      <c r="B67" s="32" t="s">
        <v>86</v>
      </c>
      <c r="C67" s="32" t="s">
        <v>37</v>
      </c>
      <c r="D67" s="336"/>
      <c r="E67" s="276"/>
      <c r="F67" s="566"/>
      <c r="G67" s="567"/>
      <c r="H67" s="276"/>
      <c r="I67" s="31"/>
      <c r="J67" s="32"/>
      <c r="K67" s="276"/>
      <c r="L67" s="31"/>
      <c r="M67" s="32"/>
      <c r="N67" s="32" t="s">
        <v>87</v>
      </c>
    </row>
    <row r="68" spans="1:15" s="30" customFormat="1" ht="12" hidden="1" x14ac:dyDescent="0.2">
      <c r="B68" s="60"/>
      <c r="C68" s="60"/>
      <c r="D68" s="165"/>
      <c r="E68" s="90"/>
      <c r="F68" s="569"/>
      <c r="G68" s="586"/>
      <c r="H68" s="90"/>
      <c r="I68" s="37"/>
      <c r="K68" s="90"/>
      <c r="L68" s="37"/>
      <c r="N68" s="60"/>
    </row>
    <row r="69" spans="1:15" s="30" customFormat="1" ht="13.9" customHeight="1" x14ac:dyDescent="0.2">
      <c r="A69" s="30">
        <v>6</v>
      </c>
      <c r="B69" s="49" t="s">
        <v>140</v>
      </c>
      <c r="C69" s="47"/>
      <c r="D69" s="334"/>
      <c r="E69" s="275">
        <v>3677099836</v>
      </c>
      <c r="F69" s="569"/>
      <c r="G69" s="586"/>
      <c r="H69" s="275">
        <v>4497343329</v>
      </c>
      <c r="I69" s="37"/>
      <c r="K69" s="275">
        <v>5450327784</v>
      </c>
      <c r="L69" s="37"/>
      <c r="N69" s="49" t="s">
        <v>140</v>
      </c>
      <c r="O69" s="41"/>
    </row>
    <row r="70" spans="1:15" s="30" customFormat="1" ht="12" x14ac:dyDescent="0.2">
      <c r="A70" s="30">
        <v>601</v>
      </c>
      <c r="B70" s="47" t="s">
        <v>141</v>
      </c>
      <c r="C70" s="47"/>
      <c r="D70" s="165"/>
      <c r="E70" s="90">
        <v>669051236</v>
      </c>
      <c r="F70" s="569"/>
      <c r="G70" s="586"/>
      <c r="H70" s="90">
        <v>781860876</v>
      </c>
      <c r="I70" s="37"/>
      <c r="K70" s="90">
        <v>867802341</v>
      </c>
      <c r="L70" s="37"/>
      <c r="N70" s="46" t="s">
        <v>141</v>
      </c>
      <c r="O70" s="41"/>
    </row>
    <row r="71" spans="1:15" s="30" customFormat="1" ht="13.9" customHeight="1" x14ac:dyDescent="0.2">
      <c r="A71" s="30">
        <v>602</v>
      </c>
      <c r="B71" s="411" t="s">
        <v>142</v>
      </c>
      <c r="C71" s="47"/>
      <c r="D71" s="165"/>
      <c r="E71" s="90">
        <v>102476153</v>
      </c>
      <c r="F71" s="569"/>
      <c r="G71" s="586"/>
      <c r="H71" s="90">
        <v>107688644</v>
      </c>
      <c r="I71" s="37"/>
      <c r="K71" s="90">
        <v>16935208</v>
      </c>
      <c r="L71" s="37"/>
      <c r="N71" s="411" t="s">
        <v>142</v>
      </c>
    </row>
    <row r="72" spans="1:15" s="30" customFormat="1" ht="13.9" customHeight="1" x14ac:dyDescent="0.2">
      <c r="A72" s="30">
        <v>603</v>
      </c>
      <c r="B72" s="47" t="s">
        <v>143</v>
      </c>
      <c r="C72" s="47"/>
      <c r="D72" s="165"/>
      <c r="E72" s="90">
        <v>338789087</v>
      </c>
      <c r="F72" s="569"/>
      <c r="G72" s="586"/>
      <c r="H72" s="90">
        <v>490784378</v>
      </c>
      <c r="I72" s="37"/>
      <c r="K72" s="90">
        <v>688530052</v>
      </c>
      <c r="L72" s="37"/>
      <c r="N72" s="46" t="s">
        <v>143</v>
      </c>
    </row>
    <row r="73" spans="1:15" s="30" customFormat="1" ht="12" x14ac:dyDescent="0.2">
      <c r="A73" s="30">
        <v>604</v>
      </c>
      <c r="B73" s="47" t="s">
        <v>144</v>
      </c>
      <c r="C73" s="47"/>
      <c r="D73" s="165"/>
      <c r="E73" s="90">
        <v>220855427</v>
      </c>
      <c r="F73" s="569"/>
      <c r="G73" s="586"/>
      <c r="H73" s="90">
        <v>299496183</v>
      </c>
      <c r="I73" s="37"/>
      <c r="K73" s="90">
        <v>443327513</v>
      </c>
      <c r="L73" s="37"/>
      <c r="N73" s="46" t="s">
        <v>144</v>
      </c>
    </row>
    <row r="74" spans="1:15" s="30" customFormat="1" ht="12" x14ac:dyDescent="0.2">
      <c r="A74" s="30">
        <v>605</v>
      </c>
      <c r="B74" s="47" t="s">
        <v>145</v>
      </c>
      <c r="C74" s="47"/>
      <c r="D74" s="165"/>
      <c r="E74" s="90">
        <v>90933424</v>
      </c>
      <c r="F74" s="569"/>
      <c r="G74" s="586"/>
      <c r="H74" s="90">
        <v>93740651</v>
      </c>
      <c r="I74" s="37"/>
      <c r="K74" s="90">
        <v>101632049</v>
      </c>
      <c r="L74" s="37"/>
      <c r="N74" s="46" t="s">
        <v>145</v>
      </c>
    </row>
    <row r="75" spans="1:15" s="30" customFormat="1" ht="12" x14ac:dyDescent="0.2">
      <c r="A75" s="30">
        <v>606</v>
      </c>
      <c r="B75" s="47" t="s">
        <v>146</v>
      </c>
      <c r="C75" s="47"/>
      <c r="D75" s="165"/>
      <c r="E75" s="90">
        <v>276502044</v>
      </c>
      <c r="F75" s="569"/>
      <c r="G75" s="586"/>
      <c r="H75" s="90">
        <v>344350332</v>
      </c>
      <c r="I75" s="37"/>
      <c r="K75" s="90">
        <v>369590583</v>
      </c>
      <c r="L75" s="37"/>
      <c r="N75" s="46" t="s">
        <v>146</v>
      </c>
    </row>
    <row r="76" spans="1:15" s="30" customFormat="1" ht="12" x14ac:dyDescent="0.2">
      <c r="A76" s="30">
        <v>607</v>
      </c>
      <c r="B76" s="411" t="s">
        <v>147</v>
      </c>
      <c r="C76" s="47"/>
      <c r="D76" s="165"/>
      <c r="E76" s="90">
        <v>10783531</v>
      </c>
      <c r="F76" s="569"/>
      <c r="G76" s="586"/>
      <c r="H76" s="90">
        <v>12991629</v>
      </c>
      <c r="I76" s="37"/>
      <c r="K76" s="90">
        <v>15596315</v>
      </c>
      <c r="L76" s="37"/>
      <c r="N76" s="411" t="s">
        <v>147</v>
      </c>
    </row>
    <row r="77" spans="1:15" s="30" customFormat="1" ht="12" x14ac:dyDescent="0.2">
      <c r="A77" s="30">
        <v>608</v>
      </c>
      <c r="B77" s="47" t="s">
        <v>148</v>
      </c>
      <c r="C77" s="47"/>
      <c r="D77" s="165"/>
      <c r="E77" s="90">
        <v>160837277</v>
      </c>
      <c r="F77" s="569"/>
      <c r="G77" s="586"/>
      <c r="H77" s="90">
        <v>186655551</v>
      </c>
      <c r="I77" s="37"/>
      <c r="K77" s="90">
        <v>225770337</v>
      </c>
      <c r="L77" s="37"/>
      <c r="N77" s="46" t="s">
        <v>148</v>
      </c>
    </row>
    <row r="78" spans="1:15" s="30" customFormat="1" ht="12" x14ac:dyDescent="0.2">
      <c r="A78" s="30">
        <v>609</v>
      </c>
      <c r="B78" s="47" t="s">
        <v>149</v>
      </c>
      <c r="C78" s="47"/>
      <c r="D78" s="165"/>
      <c r="E78" s="90">
        <v>167577564</v>
      </c>
      <c r="F78" s="569"/>
      <c r="G78" s="586"/>
      <c r="H78" s="90">
        <v>189238570</v>
      </c>
      <c r="I78" s="37"/>
      <c r="K78" s="90">
        <v>253580667</v>
      </c>
      <c r="L78" s="37"/>
      <c r="N78" s="46" t="s">
        <v>149</v>
      </c>
    </row>
    <row r="79" spans="1:15" s="30" customFormat="1" ht="12" x14ac:dyDescent="0.2">
      <c r="A79" s="30">
        <v>610</v>
      </c>
      <c r="B79" s="47" t="s">
        <v>150</v>
      </c>
      <c r="C79" s="47"/>
      <c r="D79" s="165"/>
      <c r="E79" s="90">
        <v>84518335</v>
      </c>
      <c r="F79" s="569"/>
      <c r="G79" s="586"/>
      <c r="H79" s="90">
        <v>99407512</v>
      </c>
      <c r="I79" s="37"/>
      <c r="K79" s="90">
        <v>125198259</v>
      </c>
      <c r="L79" s="37"/>
      <c r="N79" s="46" t="s">
        <v>150</v>
      </c>
    </row>
    <row r="80" spans="1:15" s="30" customFormat="1" ht="12" x14ac:dyDescent="0.2">
      <c r="A80" s="30">
        <v>611</v>
      </c>
      <c r="B80" s="47" t="s">
        <v>151</v>
      </c>
      <c r="C80" s="47"/>
      <c r="D80" s="165"/>
      <c r="E80" s="90">
        <v>554087207</v>
      </c>
      <c r="F80" s="569"/>
      <c r="G80" s="586"/>
      <c r="H80" s="90">
        <v>587659905</v>
      </c>
      <c r="I80" s="37"/>
      <c r="K80" s="90">
        <v>693100723</v>
      </c>
      <c r="L80" s="37"/>
      <c r="N80" s="46" t="s">
        <v>151</v>
      </c>
    </row>
    <row r="81" spans="1:14" s="30" customFormat="1" ht="12" x14ac:dyDescent="0.2">
      <c r="A81" s="30">
        <v>612</v>
      </c>
      <c r="B81" s="47" t="s">
        <v>152</v>
      </c>
      <c r="C81" s="47"/>
      <c r="D81" s="165"/>
      <c r="E81" s="90">
        <v>281091624</v>
      </c>
      <c r="F81" s="569"/>
      <c r="G81" s="586"/>
      <c r="H81" s="90">
        <v>338587166</v>
      </c>
      <c r="I81" s="37"/>
      <c r="K81" s="90">
        <v>390253630</v>
      </c>
      <c r="L81" s="37"/>
      <c r="N81" s="46" t="s">
        <v>152</v>
      </c>
    </row>
    <row r="82" spans="1:14" s="30" customFormat="1" ht="12" x14ac:dyDescent="0.2">
      <c r="A82" s="30">
        <v>613</v>
      </c>
      <c r="B82" s="47" t="s">
        <v>153</v>
      </c>
      <c r="C82" s="47"/>
      <c r="D82" s="165"/>
      <c r="E82" s="90">
        <v>719596927</v>
      </c>
      <c r="F82" s="569"/>
      <c r="G82" s="586"/>
      <c r="H82" s="90">
        <v>964881932</v>
      </c>
      <c r="I82" s="37"/>
      <c r="K82" s="90">
        <v>1259010107</v>
      </c>
      <c r="L82" s="37"/>
      <c r="N82" s="46" t="s">
        <v>153</v>
      </c>
    </row>
    <row r="83" spans="1:14" s="30" customFormat="1" ht="12" x14ac:dyDescent="0.2">
      <c r="A83" s="30">
        <v>7</v>
      </c>
      <c r="B83" s="49" t="s">
        <v>154</v>
      </c>
      <c r="C83" s="47"/>
      <c r="D83" s="334"/>
      <c r="E83" s="275">
        <v>3722102000</v>
      </c>
      <c r="F83" s="569"/>
      <c r="G83" s="586"/>
      <c r="H83" s="275">
        <v>4258087700</v>
      </c>
      <c r="I83" s="37"/>
      <c r="K83" s="275">
        <v>5055531301</v>
      </c>
      <c r="L83" s="37"/>
      <c r="N83" s="49" t="s">
        <v>154</v>
      </c>
    </row>
    <row r="84" spans="1:14" s="30" customFormat="1" ht="12" x14ac:dyDescent="0.2">
      <c r="A84" s="30">
        <v>701</v>
      </c>
      <c r="B84" s="47" t="s">
        <v>155</v>
      </c>
      <c r="C84" s="47"/>
      <c r="D84" s="165"/>
      <c r="E84" s="90">
        <v>126005849</v>
      </c>
      <c r="F84" s="569"/>
      <c r="G84" s="586"/>
      <c r="H84" s="90">
        <v>144366805</v>
      </c>
      <c r="I84" s="37"/>
      <c r="K84" s="90">
        <v>168881230</v>
      </c>
      <c r="L84" s="37"/>
      <c r="N84" s="46" t="s">
        <v>155</v>
      </c>
    </row>
    <row r="85" spans="1:14" s="30" customFormat="1" ht="12" x14ac:dyDescent="0.2">
      <c r="A85" s="30">
        <v>702</v>
      </c>
      <c r="B85" s="47" t="s">
        <v>156</v>
      </c>
      <c r="C85" s="47"/>
      <c r="D85" s="165"/>
      <c r="E85" s="90">
        <v>368945535</v>
      </c>
      <c r="F85" s="569"/>
      <c r="G85" s="586"/>
      <c r="H85" s="90">
        <v>411868601</v>
      </c>
      <c r="I85" s="37"/>
      <c r="K85" s="90">
        <v>508681383</v>
      </c>
      <c r="L85" s="37"/>
      <c r="N85" s="46" t="s">
        <v>156</v>
      </c>
    </row>
    <row r="86" spans="1:14" s="30" customFormat="1" ht="12" x14ac:dyDescent="0.2">
      <c r="A86" s="30">
        <v>703</v>
      </c>
      <c r="B86" s="47" t="s">
        <v>157</v>
      </c>
      <c r="C86" s="47"/>
      <c r="D86" s="165"/>
      <c r="E86" s="90">
        <v>287373168</v>
      </c>
      <c r="F86" s="569"/>
      <c r="G86" s="586"/>
      <c r="H86" s="90">
        <v>331560926</v>
      </c>
      <c r="I86" s="37"/>
      <c r="K86" s="90">
        <v>402316382</v>
      </c>
      <c r="L86" s="37"/>
      <c r="N86" s="46" t="s">
        <v>157</v>
      </c>
    </row>
    <row r="87" spans="1:14" s="30" customFormat="1" ht="13.5" x14ac:dyDescent="0.2">
      <c r="A87" s="30">
        <v>704</v>
      </c>
      <c r="B87" s="196" t="s">
        <v>369</v>
      </c>
      <c r="C87" s="47"/>
      <c r="D87" s="165"/>
      <c r="E87" s="90"/>
      <c r="F87" s="569"/>
      <c r="G87" s="586"/>
      <c r="H87" s="90"/>
      <c r="I87" s="37"/>
      <c r="K87" s="90"/>
      <c r="L87" s="37"/>
      <c r="N87" s="196" t="s">
        <v>369</v>
      </c>
    </row>
    <row r="88" spans="1:14" s="30" customFormat="1" ht="13.5" x14ac:dyDescent="0.2">
      <c r="A88" s="30">
        <v>705</v>
      </c>
      <c r="B88" s="196" t="s">
        <v>367</v>
      </c>
      <c r="C88" s="47"/>
      <c r="D88" s="165"/>
      <c r="E88" s="90"/>
      <c r="F88" s="569"/>
      <c r="G88" s="586"/>
      <c r="H88" s="90"/>
      <c r="I88" s="37"/>
      <c r="K88" s="90"/>
      <c r="L88" s="37"/>
      <c r="N88" s="196" t="s">
        <v>367</v>
      </c>
    </row>
    <row r="89" spans="1:14" s="30" customFormat="1" ht="12" x14ac:dyDescent="0.2">
      <c r="A89" s="30">
        <v>706</v>
      </c>
      <c r="B89" s="47" t="s">
        <v>160</v>
      </c>
      <c r="C89" s="47"/>
      <c r="D89" s="165"/>
      <c r="E89" s="90">
        <v>1272736010</v>
      </c>
      <c r="F89" s="569"/>
      <c r="G89" s="586"/>
      <c r="H89" s="90">
        <v>1388934429</v>
      </c>
      <c r="I89" s="37"/>
      <c r="K89" s="90">
        <v>1612747269</v>
      </c>
      <c r="L89" s="37"/>
      <c r="N89" s="46" t="s">
        <v>160</v>
      </c>
    </row>
    <row r="90" spans="1:14" s="30" customFormat="1" ht="12" x14ac:dyDescent="0.2">
      <c r="A90" s="30">
        <v>707</v>
      </c>
      <c r="B90" s="47" t="s">
        <v>161</v>
      </c>
      <c r="C90" s="47"/>
      <c r="D90" s="165"/>
      <c r="E90" s="90">
        <v>1095441024</v>
      </c>
      <c r="F90" s="569"/>
      <c r="G90" s="586"/>
      <c r="H90" s="90">
        <v>1317798216</v>
      </c>
      <c r="I90" s="37"/>
      <c r="K90" s="90">
        <v>1519374782</v>
      </c>
      <c r="L90" s="37"/>
      <c r="N90" s="46" t="s">
        <v>161</v>
      </c>
    </row>
    <row r="91" spans="1:14" s="30" customFormat="1" ht="12" x14ac:dyDescent="0.2">
      <c r="A91" s="30">
        <v>708</v>
      </c>
      <c r="B91" s="47" t="s">
        <v>162</v>
      </c>
      <c r="C91" s="47"/>
      <c r="D91" s="165"/>
      <c r="E91" s="90">
        <v>93202361</v>
      </c>
      <c r="F91" s="569"/>
      <c r="G91" s="586"/>
      <c r="H91" s="90">
        <v>114241352</v>
      </c>
      <c r="I91" s="37"/>
      <c r="K91" s="90">
        <v>133881767</v>
      </c>
      <c r="L91" s="37"/>
      <c r="N91" s="46" t="s">
        <v>162</v>
      </c>
    </row>
    <row r="92" spans="1:14" s="30" customFormat="1" ht="12" x14ac:dyDescent="0.2">
      <c r="A92" s="30">
        <v>709</v>
      </c>
      <c r="B92" s="47" t="s">
        <v>163</v>
      </c>
      <c r="C92" s="47"/>
      <c r="D92" s="165"/>
      <c r="E92" s="90">
        <v>79487478</v>
      </c>
      <c r="F92" s="569"/>
      <c r="G92" s="586"/>
      <c r="H92" s="90">
        <v>90673653</v>
      </c>
      <c r="I92" s="37"/>
      <c r="K92" s="90">
        <v>107234524</v>
      </c>
      <c r="L92" s="37"/>
      <c r="N92" s="46" t="s">
        <v>163</v>
      </c>
    </row>
    <row r="93" spans="1:14" s="30" customFormat="1" ht="12" x14ac:dyDescent="0.2">
      <c r="A93" s="30">
        <v>710</v>
      </c>
      <c r="B93" s="47" t="s">
        <v>164</v>
      </c>
      <c r="C93" s="47"/>
      <c r="D93" s="165"/>
      <c r="E93" s="90">
        <v>91932382</v>
      </c>
      <c r="F93" s="569"/>
      <c r="G93" s="586"/>
      <c r="H93" s="90">
        <v>104614817</v>
      </c>
      <c r="I93" s="37"/>
      <c r="K93" s="90">
        <v>152160469</v>
      </c>
      <c r="L93" s="37"/>
      <c r="N93" s="46" t="s">
        <v>164</v>
      </c>
    </row>
    <row r="94" spans="1:14" s="30" customFormat="1" ht="12" x14ac:dyDescent="0.2">
      <c r="A94" s="30">
        <v>711</v>
      </c>
      <c r="B94" s="46" t="s">
        <v>165</v>
      </c>
      <c r="C94" s="47"/>
      <c r="D94" s="165"/>
      <c r="E94" s="90">
        <v>53238454</v>
      </c>
      <c r="F94" s="569"/>
      <c r="G94" s="586"/>
      <c r="H94" s="90">
        <v>59932241</v>
      </c>
      <c r="I94" s="37"/>
      <c r="K94" s="90">
        <v>69857489</v>
      </c>
      <c r="L94" s="37"/>
      <c r="N94" s="46" t="s">
        <v>165</v>
      </c>
    </row>
    <row r="95" spans="1:14" s="30" customFormat="1" ht="13.5" x14ac:dyDescent="0.2">
      <c r="A95" s="30">
        <v>712</v>
      </c>
      <c r="B95" s="47" t="s">
        <v>222</v>
      </c>
      <c r="C95" s="47"/>
      <c r="D95" s="165"/>
      <c r="E95" s="90">
        <v>14174195</v>
      </c>
      <c r="F95" s="569"/>
      <c r="G95" s="586"/>
      <c r="H95" s="90">
        <v>15510774</v>
      </c>
      <c r="I95" s="37"/>
      <c r="K95" s="90">
        <v>24599027</v>
      </c>
      <c r="L95" s="37"/>
      <c r="N95" s="47" t="s">
        <v>222</v>
      </c>
    </row>
    <row r="96" spans="1:14" s="30" customFormat="1" ht="12" x14ac:dyDescent="0.2">
      <c r="A96" s="30">
        <v>713</v>
      </c>
      <c r="B96" s="47" t="s">
        <v>167</v>
      </c>
      <c r="C96" s="47"/>
      <c r="D96" s="165"/>
      <c r="E96" s="90">
        <v>229337473</v>
      </c>
      <c r="F96" s="569"/>
      <c r="G96" s="586"/>
      <c r="H96" s="90">
        <v>264164399</v>
      </c>
      <c r="I96" s="37"/>
      <c r="K96" s="90">
        <v>338665467</v>
      </c>
      <c r="L96" s="37"/>
      <c r="N96" s="46" t="s">
        <v>167</v>
      </c>
    </row>
    <row r="97" spans="1:14" s="30" customFormat="1" ht="12" x14ac:dyDescent="0.2">
      <c r="A97" s="30">
        <v>8</v>
      </c>
      <c r="B97" s="49" t="s">
        <v>168</v>
      </c>
      <c r="C97" s="47"/>
      <c r="D97" s="334"/>
      <c r="E97" s="275">
        <v>5844800166</v>
      </c>
      <c r="F97" s="569"/>
      <c r="G97" s="586"/>
      <c r="H97" s="275">
        <v>8454334312</v>
      </c>
      <c r="I97" s="37"/>
      <c r="K97" s="275">
        <v>9674804285</v>
      </c>
      <c r="L97" s="37"/>
      <c r="N97" s="49" t="s">
        <v>168</v>
      </c>
    </row>
    <row r="98" spans="1:14" s="30" customFormat="1" ht="12" x14ac:dyDescent="0.2">
      <c r="A98" s="30">
        <v>801</v>
      </c>
      <c r="B98" s="46" t="s">
        <v>169</v>
      </c>
      <c r="C98" s="47"/>
      <c r="D98" s="165"/>
      <c r="E98" s="90">
        <v>20387519</v>
      </c>
      <c r="F98" s="569"/>
      <c r="G98" s="586"/>
      <c r="H98" s="90">
        <v>22472657</v>
      </c>
      <c r="I98" s="37"/>
      <c r="K98" s="90">
        <v>31011612</v>
      </c>
      <c r="L98" s="37"/>
      <c r="N98" s="46" t="s">
        <v>169</v>
      </c>
    </row>
    <row r="99" spans="1:14" s="30" customFormat="1" ht="12" x14ac:dyDescent="0.2">
      <c r="A99" s="30">
        <v>802</v>
      </c>
      <c r="B99" s="47" t="s">
        <v>170</v>
      </c>
      <c r="C99" s="47"/>
      <c r="D99" s="165"/>
      <c r="E99" s="90">
        <v>975130818</v>
      </c>
      <c r="F99" s="569"/>
      <c r="G99" s="586"/>
      <c r="H99" s="90">
        <v>1003871070</v>
      </c>
      <c r="I99" s="37"/>
      <c r="K99" s="90">
        <v>1414843938</v>
      </c>
      <c r="L99" s="37"/>
      <c r="N99" s="46" t="s">
        <v>170</v>
      </c>
    </row>
    <row r="100" spans="1:14" s="30" customFormat="1" ht="12" x14ac:dyDescent="0.2">
      <c r="A100" s="30">
        <v>803</v>
      </c>
      <c r="B100" s="47" t="s">
        <v>171</v>
      </c>
      <c r="C100" s="47"/>
      <c r="D100" s="165"/>
      <c r="E100" s="90">
        <v>2114302005</v>
      </c>
      <c r="F100" s="569"/>
      <c r="G100" s="586"/>
      <c r="H100" s="90">
        <v>4447882055</v>
      </c>
      <c r="I100" s="37"/>
      <c r="K100" s="90">
        <v>4778140725</v>
      </c>
      <c r="L100" s="37"/>
      <c r="N100" s="46" t="s">
        <v>171</v>
      </c>
    </row>
    <row r="101" spans="1:14" s="30" customFormat="1" ht="13.5" x14ac:dyDescent="0.2">
      <c r="A101" s="30">
        <v>804</v>
      </c>
      <c r="B101" s="47" t="s">
        <v>400</v>
      </c>
      <c r="C101" s="47"/>
      <c r="D101" s="165"/>
      <c r="E101" s="90">
        <v>13400319</v>
      </c>
      <c r="F101" s="569"/>
      <c r="G101" s="586"/>
      <c r="H101" s="90">
        <v>13430133</v>
      </c>
      <c r="I101" s="37"/>
      <c r="K101" s="90">
        <v>17167180</v>
      </c>
      <c r="L101" s="37"/>
      <c r="N101" s="47" t="s">
        <v>398</v>
      </c>
    </row>
    <row r="102" spans="1:14" s="30" customFormat="1" ht="12" x14ac:dyDescent="0.2">
      <c r="A102" s="30">
        <v>805</v>
      </c>
      <c r="B102" s="47" t="s">
        <v>173</v>
      </c>
      <c r="C102" s="47"/>
      <c r="D102" s="165"/>
      <c r="E102" s="90">
        <v>582088940</v>
      </c>
      <c r="F102" s="569"/>
      <c r="G102" s="586"/>
      <c r="H102" s="90">
        <v>625047402</v>
      </c>
      <c r="I102" s="37"/>
      <c r="K102" s="90">
        <v>628227895</v>
      </c>
      <c r="L102" s="37"/>
      <c r="N102" s="46" t="s">
        <v>173</v>
      </c>
    </row>
    <row r="103" spans="1:14" s="30" customFormat="1" ht="12" x14ac:dyDescent="0.2">
      <c r="A103" s="30">
        <v>806</v>
      </c>
      <c r="B103" s="47" t="s">
        <v>174</v>
      </c>
      <c r="C103" s="47"/>
      <c r="D103" s="165"/>
      <c r="E103" s="90">
        <v>696699745</v>
      </c>
      <c r="F103" s="569"/>
      <c r="G103" s="586"/>
      <c r="H103" s="90">
        <v>796912948</v>
      </c>
      <c r="I103" s="37"/>
      <c r="K103" s="90">
        <v>1065104728</v>
      </c>
      <c r="L103" s="37"/>
      <c r="N103" s="46" t="s">
        <v>174</v>
      </c>
    </row>
    <row r="104" spans="1:14" s="30" customFormat="1" ht="12" x14ac:dyDescent="0.2">
      <c r="A104" s="30">
        <v>807</v>
      </c>
      <c r="B104" s="47" t="s">
        <v>175</v>
      </c>
      <c r="C104" s="47"/>
      <c r="D104" s="165"/>
      <c r="E104" s="90">
        <v>587775270</v>
      </c>
      <c r="F104" s="569"/>
      <c r="G104" s="586"/>
      <c r="H104" s="90">
        <v>601642427</v>
      </c>
      <c r="I104" s="37"/>
      <c r="K104" s="90">
        <v>700293571</v>
      </c>
      <c r="L104" s="37"/>
      <c r="N104" s="46" t="s">
        <v>175</v>
      </c>
    </row>
    <row r="105" spans="1:14" s="30" customFormat="1" ht="12" x14ac:dyDescent="0.2">
      <c r="A105" s="30">
        <v>808</v>
      </c>
      <c r="B105" s="47" t="s">
        <v>176</v>
      </c>
      <c r="C105" s="47"/>
      <c r="D105" s="165"/>
      <c r="E105" s="90">
        <v>328974473</v>
      </c>
      <c r="F105" s="569"/>
      <c r="G105" s="586"/>
      <c r="H105" s="90">
        <v>335257912</v>
      </c>
      <c r="I105" s="37"/>
      <c r="K105" s="90">
        <v>370550410</v>
      </c>
      <c r="L105" s="37"/>
      <c r="N105" s="46" t="s">
        <v>176</v>
      </c>
    </row>
    <row r="106" spans="1:14" s="30" customFormat="1" ht="12" x14ac:dyDescent="0.2">
      <c r="A106" s="30">
        <v>809</v>
      </c>
      <c r="B106" s="47" t="s">
        <v>399</v>
      </c>
      <c r="C106" s="47"/>
      <c r="D106" s="165"/>
      <c r="E106" s="90">
        <v>5072527</v>
      </c>
      <c r="F106" s="569"/>
      <c r="G106" s="586"/>
      <c r="H106" s="90">
        <v>5144750</v>
      </c>
      <c r="I106" s="37"/>
      <c r="K106" s="90">
        <v>5907238</v>
      </c>
      <c r="L106" s="37"/>
      <c r="N106" s="46" t="s">
        <v>399</v>
      </c>
    </row>
    <row r="107" spans="1:14" s="30" customFormat="1" ht="12" x14ac:dyDescent="0.2">
      <c r="A107" s="30">
        <v>810</v>
      </c>
      <c r="B107" s="47" t="s">
        <v>178</v>
      </c>
      <c r="C107" s="47"/>
      <c r="D107" s="165"/>
      <c r="E107" s="90">
        <v>461104517</v>
      </c>
      <c r="F107" s="569"/>
      <c r="G107" s="586"/>
      <c r="H107" s="90">
        <v>534912978</v>
      </c>
      <c r="I107" s="37"/>
      <c r="K107" s="90">
        <v>578141300</v>
      </c>
      <c r="L107" s="37"/>
      <c r="N107" s="46" t="s">
        <v>178</v>
      </c>
    </row>
    <row r="108" spans="1:14" s="30" customFormat="1" ht="12" x14ac:dyDescent="0.2">
      <c r="A108" s="30">
        <v>811</v>
      </c>
      <c r="B108" s="47" t="s">
        <v>179</v>
      </c>
      <c r="C108" s="47"/>
      <c r="D108" s="165"/>
      <c r="E108" s="90">
        <v>59864033</v>
      </c>
      <c r="F108" s="569"/>
      <c r="G108" s="586"/>
      <c r="H108" s="90">
        <v>67759980</v>
      </c>
      <c r="I108" s="37"/>
      <c r="K108" s="90">
        <v>85415688</v>
      </c>
      <c r="L108" s="37"/>
      <c r="N108" s="46" t="s">
        <v>179</v>
      </c>
    </row>
    <row r="109" spans="1:14" s="30" customFormat="1" ht="12" x14ac:dyDescent="0.2">
      <c r="B109" s="47"/>
      <c r="C109" s="47"/>
      <c r="F109" s="586"/>
      <c r="G109" s="586"/>
    </row>
    <row r="110" spans="1:14" s="472" customFormat="1" ht="15" customHeight="1" x14ac:dyDescent="0.2">
      <c r="B110" s="475" t="s">
        <v>0</v>
      </c>
      <c r="C110" s="475"/>
      <c r="F110" s="591"/>
      <c r="G110" s="591"/>
    </row>
    <row r="111" spans="1:14" s="472" customFormat="1" ht="11.25" x14ac:dyDescent="0.2">
      <c r="B111" s="475" t="s">
        <v>1</v>
      </c>
      <c r="C111" s="475"/>
      <c r="F111" s="591"/>
      <c r="G111" s="591"/>
    </row>
    <row r="112" spans="1:14" ht="14.25" x14ac:dyDescent="0.2">
      <c r="B112" s="7"/>
      <c r="C112" s="7"/>
    </row>
    <row r="113" spans="2:3" ht="14.25" x14ac:dyDescent="0.2">
      <c r="B113" s="7"/>
      <c r="C113" s="7"/>
    </row>
    <row r="114" spans="2:3" ht="14.25" x14ac:dyDescent="0.2">
      <c r="B114" s="7"/>
      <c r="C114" s="7"/>
    </row>
    <row r="115" spans="2:3" ht="14.25" x14ac:dyDescent="0.2">
      <c r="B115" s="7"/>
      <c r="C115" s="7"/>
    </row>
    <row r="116" spans="2:3" ht="14.25" x14ac:dyDescent="0.2">
      <c r="B116" s="7"/>
      <c r="C116" s="7"/>
    </row>
    <row r="117" spans="2:3" ht="14.25" x14ac:dyDescent="0.2">
      <c r="B117" s="7"/>
      <c r="C117" s="7"/>
    </row>
    <row r="118" spans="2:3" ht="14.25" x14ac:dyDescent="0.2">
      <c r="B118" s="7"/>
      <c r="C118" s="7"/>
    </row>
    <row r="119" spans="2:3" ht="14.25" x14ac:dyDescent="0.2">
      <c r="B119" s="7"/>
      <c r="C119" s="7"/>
    </row>
    <row r="120" spans="2:3" ht="14.25" x14ac:dyDescent="0.2">
      <c r="B120" s="7"/>
      <c r="C120" s="7"/>
    </row>
    <row r="121" spans="2:3" ht="14.25" x14ac:dyDescent="0.2">
      <c r="B121" s="7"/>
      <c r="C121" s="7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28" orientation="portrait" useFirstPageNumber="1" r:id="rId1"/>
  <headerFooter alignWithMargins="0">
    <oddHeader xml:space="preserve">&amp;C
</oddHead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N122"/>
  <sheetViews>
    <sheetView workbookViewId="0"/>
  </sheetViews>
  <sheetFormatPr defaultColWidth="35.28515625" defaultRowHeight="12.75" x14ac:dyDescent="0.2"/>
  <cols>
    <col min="1" max="1" width="5.28515625" customWidth="1"/>
    <col min="2" max="2" width="30.7109375" customWidth="1"/>
    <col min="3" max="3" width="0.85546875" customWidth="1"/>
    <col min="4" max="4" width="0.85546875" style="12" customWidth="1"/>
    <col min="5" max="5" width="13.7109375" style="12" customWidth="1"/>
    <col min="6" max="7" width="0.85546875" style="554" customWidth="1"/>
    <col min="8" max="8" width="13.7109375" style="12" customWidth="1"/>
    <col min="9" max="10" width="0.85546875" style="12" customWidth="1"/>
    <col min="11" max="11" width="13.7109375" style="12" customWidth="1"/>
    <col min="12" max="13" width="0.85546875" style="12" customWidth="1"/>
    <col min="14" max="14" width="44.7109375" customWidth="1"/>
    <col min="15" max="30" width="9.140625" customWidth="1"/>
  </cols>
  <sheetData>
    <row r="1" spans="1:14" ht="15" x14ac:dyDescent="0.25">
      <c r="A1" s="1" t="s">
        <v>423</v>
      </c>
      <c r="C1" s="2"/>
      <c r="N1" s="3" t="s">
        <v>28</v>
      </c>
    </row>
    <row r="3" spans="1:14" ht="15" x14ac:dyDescent="0.25">
      <c r="A3" s="4" t="s">
        <v>375</v>
      </c>
      <c r="C3" s="4"/>
      <c r="D3" s="4"/>
      <c r="E3"/>
      <c r="F3" s="564"/>
      <c r="G3" s="564"/>
      <c r="H3" s="4"/>
      <c r="I3" s="67"/>
      <c r="J3" s="67"/>
      <c r="K3"/>
      <c r="L3" s="67"/>
      <c r="M3" s="67"/>
      <c r="N3" s="13"/>
    </row>
    <row r="4" spans="1:14" ht="14.25" x14ac:dyDescent="0.2">
      <c r="A4" s="7" t="s">
        <v>239</v>
      </c>
      <c r="C4" s="7"/>
      <c r="D4" s="67"/>
      <c r="E4" s="67"/>
      <c r="F4" s="564"/>
      <c r="G4" s="564"/>
      <c r="H4" s="67"/>
      <c r="I4" s="67"/>
      <c r="J4" s="67"/>
      <c r="K4" s="67"/>
      <c r="L4" s="67"/>
      <c r="M4" s="67"/>
    </row>
    <row r="5" spans="1:14" ht="6.6" customHeight="1" x14ac:dyDescent="0.2"/>
    <row r="6" spans="1:14" s="30" customFormat="1" thickBot="1" x14ac:dyDescent="0.25">
      <c r="A6" s="27" t="s">
        <v>390</v>
      </c>
      <c r="C6" s="27"/>
      <c r="D6" s="68"/>
      <c r="E6" s="68"/>
      <c r="F6" s="565"/>
      <c r="G6" s="565"/>
      <c r="H6" s="68"/>
      <c r="I6" s="68"/>
      <c r="J6" s="68"/>
      <c r="K6" s="68"/>
      <c r="L6" s="68"/>
      <c r="M6" s="68"/>
      <c r="N6" s="29" t="s">
        <v>340</v>
      </c>
    </row>
    <row r="7" spans="1:14" s="30" customFormat="1" ht="25.9" customHeight="1" thickTop="1" thickBot="1" x14ac:dyDescent="0.25">
      <c r="A7" s="65" t="s">
        <v>74</v>
      </c>
      <c r="B7" s="32" t="s">
        <v>180</v>
      </c>
      <c r="C7" s="32" t="s">
        <v>37</v>
      </c>
      <c r="D7" s="131"/>
      <c r="E7" s="33">
        <v>2020</v>
      </c>
      <c r="F7" s="566"/>
      <c r="G7" s="567"/>
      <c r="H7" s="33">
        <v>2021</v>
      </c>
      <c r="I7" s="31"/>
      <c r="J7" s="32"/>
      <c r="K7" s="33">
        <v>2022</v>
      </c>
      <c r="L7" s="31"/>
      <c r="M7" s="32"/>
      <c r="N7" s="32" t="s">
        <v>181</v>
      </c>
    </row>
    <row r="8" spans="1:14" s="30" customFormat="1" hidden="1" thickTop="1" x14ac:dyDescent="0.2">
      <c r="B8" s="35"/>
      <c r="C8" s="35"/>
      <c r="D8" s="162"/>
      <c r="E8" s="36"/>
      <c r="F8" s="569"/>
      <c r="G8" s="568"/>
      <c r="H8" s="36"/>
      <c r="I8" s="37"/>
      <c r="J8" s="36"/>
      <c r="K8" s="36"/>
      <c r="L8" s="37"/>
      <c r="M8" s="36"/>
      <c r="N8" s="35"/>
    </row>
    <row r="9" spans="1:14" s="30" customFormat="1" hidden="1" thickTop="1" x14ac:dyDescent="0.2">
      <c r="B9" s="49" t="s">
        <v>31</v>
      </c>
      <c r="C9" s="49"/>
      <c r="D9" s="132"/>
      <c r="E9" s="42"/>
      <c r="F9" s="571"/>
      <c r="G9" s="570"/>
      <c r="H9" s="42"/>
      <c r="I9" s="50"/>
      <c r="J9" s="42"/>
      <c r="K9" s="42"/>
      <c r="L9" s="50"/>
      <c r="M9" s="42"/>
      <c r="N9" s="51" t="s">
        <v>38</v>
      </c>
    </row>
    <row r="10" spans="1:14" s="30" customFormat="1" ht="7.15" customHeight="1" thickTop="1" x14ac:dyDescent="0.2">
      <c r="B10" s="36"/>
      <c r="C10" s="36"/>
      <c r="D10" s="132"/>
      <c r="E10" s="42"/>
      <c r="F10" s="571"/>
      <c r="G10" s="570"/>
      <c r="H10" s="42"/>
      <c r="I10" s="50"/>
      <c r="J10" s="42"/>
      <c r="K10" s="42"/>
      <c r="L10" s="50"/>
      <c r="M10" s="42"/>
      <c r="N10" s="36"/>
    </row>
    <row r="11" spans="1:14" s="30" customFormat="1" ht="12" x14ac:dyDescent="0.2">
      <c r="A11" s="159">
        <v>1</v>
      </c>
      <c r="B11" s="47" t="s">
        <v>404</v>
      </c>
      <c r="C11" s="47"/>
      <c r="D11" s="132"/>
      <c r="E11" s="90" t="s">
        <v>49</v>
      </c>
      <c r="F11" s="571"/>
      <c r="G11" s="570"/>
      <c r="H11" s="90" t="s">
        <v>49</v>
      </c>
      <c r="I11" s="50"/>
      <c r="J11" s="42"/>
      <c r="K11" s="90" t="s">
        <v>49</v>
      </c>
      <c r="L11" s="50"/>
      <c r="M11" s="42"/>
      <c r="N11" s="46" t="s">
        <v>403</v>
      </c>
    </row>
    <row r="12" spans="1:14" s="30" customFormat="1" ht="12" x14ac:dyDescent="0.2">
      <c r="A12" s="159">
        <v>2</v>
      </c>
      <c r="B12" s="47" t="s">
        <v>184</v>
      </c>
      <c r="C12" s="47"/>
      <c r="D12" s="165"/>
      <c r="E12" s="90">
        <v>8865471196</v>
      </c>
      <c r="F12" s="571"/>
      <c r="G12" s="570"/>
      <c r="H12" s="90">
        <v>10188688697</v>
      </c>
      <c r="I12" s="50"/>
      <c r="J12" s="42"/>
      <c r="K12" s="90">
        <v>12419521609</v>
      </c>
      <c r="L12" s="50"/>
      <c r="M12" s="42"/>
      <c r="N12" s="46" t="s">
        <v>185</v>
      </c>
    </row>
    <row r="13" spans="1:14" s="30" customFormat="1" ht="12" x14ac:dyDescent="0.2">
      <c r="A13" s="159">
        <v>3</v>
      </c>
      <c r="B13" s="47" t="s">
        <v>186</v>
      </c>
      <c r="C13" s="47"/>
      <c r="D13" s="165"/>
      <c r="E13" s="90">
        <v>239199465</v>
      </c>
      <c r="F13" s="571"/>
      <c r="G13" s="570"/>
      <c r="H13" s="90">
        <v>224606523</v>
      </c>
      <c r="I13" s="50"/>
      <c r="J13" s="42"/>
      <c r="K13" s="90">
        <v>261384038</v>
      </c>
      <c r="L13" s="50"/>
      <c r="M13" s="42"/>
      <c r="N13" s="46" t="s">
        <v>187</v>
      </c>
    </row>
    <row r="14" spans="1:14" s="30" customFormat="1" ht="13.5" x14ac:dyDescent="0.2">
      <c r="A14" s="159">
        <v>4</v>
      </c>
      <c r="B14" s="47" t="s">
        <v>372</v>
      </c>
      <c r="C14" s="47"/>
      <c r="D14" s="165"/>
      <c r="E14" s="90"/>
      <c r="F14" s="571"/>
      <c r="G14" s="570"/>
      <c r="H14" s="90"/>
      <c r="I14" s="50"/>
      <c r="J14" s="42"/>
      <c r="K14" s="90"/>
      <c r="L14" s="50"/>
      <c r="M14" s="42"/>
      <c r="N14" s="46" t="s">
        <v>371</v>
      </c>
    </row>
    <row r="15" spans="1:14" s="30" customFormat="1" ht="12" x14ac:dyDescent="0.2">
      <c r="A15" s="159">
        <v>5</v>
      </c>
      <c r="B15" s="47" t="s">
        <v>30</v>
      </c>
      <c r="C15" s="47"/>
      <c r="D15" s="165"/>
      <c r="E15" s="90">
        <v>449670752</v>
      </c>
      <c r="F15" s="571"/>
      <c r="G15" s="570"/>
      <c r="H15" s="90">
        <v>469447292</v>
      </c>
      <c r="I15" s="50"/>
      <c r="J15" s="42"/>
      <c r="K15" s="90">
        <v>525637652</v>
      </c>
      <c r="L15" s="50"/>
      <c r="M15" s="42"/>
      <c r="N15" s="46" t="s">
        <v>190</v>
      </c>
    </row>
    <row r="16" spans="1:14" s="30" customFormat="1" ht="12" customHeight="1" x14ac:dyDescent="0.2">
      <c r="A16" s="159">
        <v>6</v>
      </c>
      <c r="B16" s="47" t="s">
        <v>401</v>
      </c>
      <c r="C16" s="47"/>
      <c r="D16" s="165"/>
      <c r="E16" s="90"/>
      <c r="F16" s="571"/>
      <c r="G16" s="570"/>
      <c r="H16" s="90"/>
      <c r="I16" s="50"/>
      <c r="J16" s="42"/>
      <c r="K16" s="90"/>
      <c r="L16" s="50"/>
      <c r="M16" s="42"/>
      <c r="N16" s="46" t="s">
        <v>402</v>
      </c>
    </row>
    <row r="17" spans="1:14" s="30" customFormat="1" ht="12" x14ac:dyDescent="0.2">
      <c r="A17" s="159">
        <v>7</v>
      </c>
      <c r="B17" s="47" t="s">
        <v>193</v>
      </c>
      <c r="C17" s="47"/>
      <c r="D17" s="165"/>
      <c r="E17" s="90">
        <v>43595146498</v>
      </c>
      <c r="F17" s="571"/>
      <c r="G17" s="570"/>
      <c r="H17" s="90">
        <v>50113157910</v>
      </c>
      <c r="I17" s="50"/>
      <c r="J17" s="42"/>
      <c r="K17" s="90">
        <v>57879345327</v>
      </c>
      <c r="L17" s="50"/>
      <c r="M17" s="42"/>
      <c r="N17" s="46" t="s">
        <v>194</v>
      </c>
    </row>
    <row r="18" spans="1:14" s="30" customFormat="1" ht="12" x14ac:dyDescent="0.2">
      <c r="A18" s="159">
        <v>8</v>
      </c>
      <c r="B18" s="47" t="s">
        <v>195</v>
      </c>
      <c r="C18" s="47"/>
      <c r="D18" s="165"/>
      <c r="E18" s="90">
        <v>18314325549</v>
      </c>
      <c r="F18" s="571"/>
      <c r="G18" s="570"/>
      <c r="H18" s="90">
        <v>22276826044</v>
      </c>
      <c r="I18" s="50"/>
      <c r="J18" s="42"/>
      <c r="K18" s="90">
        <v>28690111381</v>
      </c>
      <c r="L18" s="50"/>
      <c r="M18" s="42"/>
      <c r="N18" s="46" t="s">
        <v>196</v>
      </c>
    </row>
    <row r="19" spans="1:14" s="30" customFormat="1" ht="12" x14ac:dyDescent="0.2">
      <c r="A19" s="159">
        <v>9</v>
      </c>
      <c r="B19" s="47" t="s">
        <v>197</v>
      </c>
      <c r="C19" s="47"/>
      <c r="D19" s="165"/>
      <c r="E19" s="90" t="s">
        <v>49</v>
      </c>
      <c r="F19" s="571"/>
      <c r="G19" s="570"/>
      <c r="H19" s="90" t="s">
        <v>49</v>
      </c>
      <c r="I19" s="50"/>
      <c r="J19" s="42"/>
      <c r="K19" s="90" t="s">
        <v>49</v>
      </c>
      <c r="L19" s="50"/>
      <c r="M19" s="42"/>
      <c r="N19" s="46" t="s">
        <v>198</v>
      </c>
    </row>
    <row r="20" spans="1:14" s="30" customFormat="1" ht="12" x14ac:dyDescent="0.2">
      <c r="B20" s="36"/>
      <c r="D20" s="36"/>
      <c r="E20" s="36"/>
      <c r="F20" s="568"/>
      <c r="G20" s="568"/>
      <c r="H20" s="36"/>
      <c r="I20" s="36"/>
      <c r="J20" s="36"/>
      <c r="K20" s="36"/>
      <c r="L20" s="36"/>
      <c r="M20" s="36"/>
    </row>
    <row r="21" spans="1:14" s="30" customFormat="1" thickBot="1" x14ac:dyDescent="0.25">
      <c r="B21" s="36"/>
      <c r="D21" s="36"/>
      <c r="E21" s="36"/>
      <c r="F21" s="568"/>
      <c r="G21" s="568"/>
      <c r="H21" s="36"/>
      <c r="I21" s="36"/>
      <c r="J21" s="36"/>
      <c r="K21" s="36"/>
      <c r="L21" s="36"/>
      <c r="M21" s="36"/>
    </row>
    <row r="22" spans="1:14" s="30" customFormat="1" hidden="1" thickBot="1" x14ac:dyDescent="0.25">
      <c r="B22" s="36"/>
      <c r="D22" s="36"/>
      <c r="E22" s="36"/>
      <c r="F22" s="568"/>
      <c r="G22" s="568"/>
      <c r="H22" s="36"/>
      <c r="I22" s="36"/>
      <c r="J22" s="36"/>
      <c r="K22" s="36"/>
      <c r="L22" s="36"/>
      <c r="M22" s="36"/>
    </row>
    <row r="23" spans="1:14" s="30" customFormat="1" hidden="1" thickBot="1" x14ac:dyDescent="0.25">
      <c r="B23" s="36"/>
      <c r="D23" s="36"/>
      <c r="E23" s="36"/>
      <c r="F23" s="568"/>
      <c r="G23" s="568"/>
      <c r="H23" s="36"/>
      <c r="I23" s="36"/>
      <c r="J23" s="36"/>
      <c r="K23" s="36"/>
      <c r="L23" s="36"/>
      <c r="M23" s="36"/>
    </row>
    <row r="24" spans="1:14" s="30" customFormat="1" hidden="1" thickBot="1" x14ac:dyDescent="0.25">
      <c r="B24" s="36"/>
      <c r="D24" s="36"/>
      <c r="E24" s="36"/>
      <c r="F24" s="568"/>
      <c r="G24" s="568"/>
      <c r="H24" s="36"/>
      <c r="I24" s="36"/>
      <c r="J24" s="36"/>
      <c r="K24" s="36"/>
      <c r="L24" s="36"/>
      <c r="M24" s="36"/>
    </row>
    <row r="25" spans="1:14" s="30" customFormat="1" hidden="1" thickBot="1" x14ac:dyDescent="0.25">
      <c r="B25" s="36"/>
      <c r="D25" s="36"/>
      <c r="E25" s="36"/>
      <c r="F25" s="568"/>
      <c r="G25" s="568"/>
      <c r="H25" s="36"/>
      <c r="I25" s="36"/>
      <c r="J25" s="36"/>
      <c r="K25" s="36"/>
      <c r="L25" s="36"/>
      <c r="M25" s="36"/>
    </row>
    <row r="26" spans="1:14" s="30" customFormat="1" hidden="1" thickBot="1" x14ac:dyDescent="0.25">
      <c r="B26" s="36"/>
      <c r="D26" s="36"/>
      <c r="E26" s="36"/>
      <c r="F26" s="568"/>
      <c r="G26" s="568"/>
      <c r="H26" s="36"/>
      <c r="I26" s="36"/>
      <c r="J26" s="36"/>
      <c r="K26" s="36"/>
      <c r="L26" s="36"/>
      <c r="M26" s="36"/>
    </row>
    <row r="27" spans="1:14" s="30" customFormat="1" hidden="1" thickBot="1" x14ac:dyDescent="0.25">
      <c r="B27" s="49">
        <f>B3</f>
        <v>0</v>
      </c>
      <c r="C27" s="47"/>
      <c r="D27" s="42"/>
      <c r="E27" s="42"/>
      <c r="F27" s="570"/>
      <c r="G27" s="570"/>
      <c r="H27" s="42"/>
      <c r="I27" s="42"/>
      <c r="J27" s="42"/>
      <c r="K27" s="42"/>
      <c r="L27" s="42"/>
      <c r="M27" s="42"/>
      <c r="N27" s="46"/>
    </row>
    <row r="28" spans="1:14" s="30" customFormat="1" hidden="1" thickBot="1" x14ac:dyDescent="0.25">
      <c r="B28" s="47">
        <f>B4</f>
        <v>0</v>
      </c>
      <c r="C28" s="47"/>
      <c r="D28" s="42"/>
      <c r="E28" s="42"/>
      <c r="F28" s="570"/>
      <c r="G28" s="570"/>
      <c r="H28" s="42"/>
      <c r="I28" s="42"/>
      <c r="J28" s="42"/>
      <c r="K28" s="42"/>
      <c r="L28" s="42"/>
      <c r="M28" s="42"/>
      <c r="N28" s="46"/>
    </row>
    <row r="29" spans="1:14" s="30" customFormat="1" hidden="1" thickBot="1" x14ac:dyDescent="0.25">
      <c r="B29" s="47"/>
      <c r="C29" s="47"/>
      <c r="D29" s="42"/>
      <c r="E29" s="42"/>
      <c r="F29" s="570"/>
      <c r="G29" s="570"/>
      <c r="H29" s="42"/>
      <c r="I29" s="42"/>
      <c r="J29" s="42"/>
      <c r="K29" s="42"/>
      <c r="L29" s="42"/>
      <c r="M29" s="42"/>
      <c r="N29" s="46"/>
    </row>
    <row r="30" spans="1:14" s="30" customFormat="1" hidden="1" thickBot="1" x14ac:dyDescent="0.25">
      <c r="B30" s="242">
        <f>B6</f>
        <v>0</v>
      </c>
      <c r="C30" s="47"/>
      <c r="D30" s="42"/>
      <c r="E30" s="42"/>
      <c r="F30" s="570"/>
      <c r="G30" s="570"/>
      <c r="H30" s="42"/>
      <c r="I30" s="42"/>
      <c r="J30" s="42"/>
      <c r="K30" s="42"/>
      <c r="L30" s="42"/>
      <c r="M30" s="42"/>
      <c r="N30" s="63" t="str">
        <f>N6</f>
        <v>EUR</v>
      </c>
    </row>
    <row r="31" spans="1:14" s="30" customFormat="1" ht="25.9" customHeight="1" thickTop="1" thickBot="1" x14ac:dyDescent="0.25">
      <c r="A31" s="65" t="s">
        <v>74</v>
      </c>
      <c r="B31" s="33" t="s">
        <v>199</v>
      </c>
      <c r="C31" s="32" t="s">
        <v>37</v>
      </c>
      <c r="D31" s="131"/>
      <c r="E31" s="33">
        <v>2020</v>
      </c>
      <c r="F31" s="566"/>
      <c r="G31" s="567"/>
      <c r="H31" s="33">
        <v>2021</v>
      </c>
      <c r="I31" s="31"/>
      <c r="J31" s="32"/>
      <c r="K31" s="33">
        <v>2022</v>
      </c>
      <c r="L31" s="31"/>
      <c r="M31" s="32"/>
      <c r="N31" s="32" t="s">
        <v>22</v>
      </c>
    </row>
    <row r="32" spans="1:14" s="30" customFormat="1" hidden="1" thickTop="1" x14ac:dyDescent="0.2">
      <c r="B32" s="47"/>
      <c r="C32" s="47"/>
      <c r="D32" s="132"/>
      <c r="E32" s="42"/>
      <c r="F32" s="571"/>
      <c r="G32" s="570"/>
      <c r="H32" s="42"/>
      <c r="I32" s="50"/>
      <c r="J32" s="42"/>
      <c r="K32" s="42"/>
      <c r="L32" s="50"/>
      <c r="M32" s="42"/>
      <c r="N32" s="46"/>
    </row>
    <row r="33" spans="1:14" s="30" customFormat="1" hidden="1" thickTop="1" x14ac:dyDescent="0.2">
      <c r="B33" s="49" t="s">
        <v>31</v>
      </c>
      <c r="C33" s="47"/>
      <c r="D33" s="132"/>
      <c r="E33" s="42"/>
      <c r="F33" s="571"/>
      <c r="G33" s="570"/>
      <c r="H33" s="42"/>
      <c r="I33" s="50"/>
      <c r="J33" s="42"/>
      <c r="K33" s="42"/>
      <c r="L33" s="50"/>
      <c r="M33" s="42"/>
      <c r="N33" s="64" t="s">
        <v>38</v>
      </c>
    </row>
    <row r="34" spans="1:14" s="30" customFormat="1" ht="7.15" customHeight="1" thickTop="1" x14ac:dyDescent="0.2">
      <c r="B34" s="47"/>
      <c r="C34" s="47"/>
      <c r="D34" s="132"/>
      <c r="E34" s="42"/>
      <c r="F34" s="571"/>
      <c r="G34" s="570"/>
      <c r="H34" s="42"/>
      <c r="I34" s="50"/>
      <c r="J34" s="42"/>
      <c r="K34" s="42"/>
      <c r="L34" s="50"/>
      <c r="M34" s="42"/>
      <c r="N34" s="46"/>
    </row>
    <row r="35" spans="1:14" s="30" customFormat="1" ht="12" x14ac:dyDescent="0.2">
      <c r="A35" s="30" t="s">
        <v>23</v>
      </c>
      <c r="B35" s="47" t="s">
        <v>343</v>
      </c>
      <c r="C35" s="47"/>
      <c r="D35" s="165"/>
      <c r="E35" s="90">
        <v>921400632</v>
      </c>
      <c r="F35" s="571"/>
      <c r="G35" s="570"/>
      <c r="H35" s="90">
        <v>858283279</v>
      </c>
      <c r="I35" s="50"/>
      <c r="J35" s="42"/>
      <c r="K35" s="90">
        <v>914359628</v>
      </c>
      <c r="L35" s="50"/>
      <c r="M35" s="42"/>
      <c r="N35" s="47" t="s">
        <v>343</v>
      </c>
    </row>
    <row r="36" spans="1:14" s="30" customFormat="1" ht="12" x14ac:dyDescent="0.2">
      <c r="A36" s="94" t="s">
        <v>24</v>
      </c>
      <c r="B36" s="258" t="s">
        <v>25</v>
      </c>
      <c r="C36" s="47"/>
      <c r="D36" s="165"/>
      <c r="E36" s="90">
        <v>571568303</v>
      </c>
      <c r="F36" s="571"/>
      <c r="G36" s="570"/>
      <c r="H36" s="90">
        <v>689751719</v>
      </c>
      <c r="I36" s="50"/>
      <c r="J36" s="42"/>
      <c r="K36" s="90">
        <v>1162395077</v>
      </c>
      <c r="L36" s="50"/>
      <c r="M36" s="42"/>
      <c r="N36" s="258" t="s">
        <v>25</v>
      </c>
    </row>
    <row r="37" spans="1:14" s="30" customFormat="1" ht="12" x14ac:dyDescent="0.2">
      <c r="A37" s="30">
        <v>11</v>
      </c>
      <c r="B37" s="245" t="s">
        <v>200</v>
      </c>
      <c r="C37" s="47"/>
      <c r="D37" s="165"/>
      <c r="E37" s="90">
        <v>3555661728</v>
      </c>
      <c r="F37" s="571"/>
      <c r="G37" s="570"/>
      <c r="H37" s="90">
        <v>4117996345</v>
      </c>
      <c r="I37" s="50"/>
      <c r="J37" s="42"/>
      <c r="K37" s="90">
        <v>4743744594</v>
      </c>
      <c r="L37" s="50"/>
      <c r="M37" s="42"/>
      <c r="N37" s="245" t="s">
        <v>200</v>
      </c>
    </row>
    <row r="38" spans="1:14" s="30" customFormat="1" ht="12" x14ac:dyDescent="0.2">
      <c r="A38" s="30">
        <v>12</v>
      </c>
      <c r="B38" s="245" t="s">
        <v>201</v>
      </c>
      <c r="C38" s="47"/>
      <c r="D38" s="165"/>
      <c r="E38" s="90">
        <v>3916808331</v>
      </c>
      <c r="F38" s="571"/>
      <c r="G38" s="570"/>
      <c r="H38" s="90">
        <v>4560589218</v>
      </c>
      <c r="I38" s="50"/>
      <c r="J38" s="42"/>
      <c r="K38" s="90">
        <v>5616181487</v>
      </c>
      <c r="L38" s="50"/>
      <c r="M38" s="42"/>
      <c r="N38" s="245" t="s">
        <v>201</v>
      </c>
    </row>
    <row r="39" spans="1:14" s="30" customFormat="1" ht="12" x14ac:dyDescent="0.2">
      <c r="A39" s="30">
        <v>21</v>
      </c>
      <c r="B39" s="245" t="s">
        <v>202</v>
      </c>
      <c r="C39" s="47"/>
      <c r="D39" s="165"/>
      <c r="E39" s="90">
        <v>3253431096</v>
      </c>
      <c r="F39" s="571"/>
      <c r="G39" s="570"/>
      <c r="H39" s="90">
        <v>4068488257</v>
      </c>
      <c r="I39" s="50"/>
      <c r="J39" s="42"/>
      <c r="K39" s="90">
        <v>4541296331</v>
      </c>
      <c r="L39" s="50"/>
      <c r="M39" s="42"/>
      <c r="N39" s="245" t="s">
        <v>202</v>
      </c>
    </row>
    <row r="40" spans="1:14" s="30" customFormat="1" ht="12" x14ac:dyDescent="0.2">
      <c r="A40" s="30">
        <v>22</v>
      </c>
      <c r="B40" s="245" t="s">
        <v>203</v>
      </c>
      <c r="C40" s="47"/>
      <c r="D40" s="165"/>
      <c r="E40" s="90">
        <v>2636548873</v>
      </c>
      <c r="F40" s="571"/>
      <c r="G40" s="570"/>
      <c r="H40" s="90">
        <v>2744369285</v>
      </c>
      <c r="I40" s="50"/>
      <c r="J40" s="42"/>
      <c r="K40" s="90">
        <v>3925329385</v>
      </c>
      <c r="L40" s="50"/>
      <c r="M40" s="42"/>
      <c r="N40" s="245" t="s">
        <v>203</v>
      </c>
    </row>
    <row r="41" spans="1:14" s="30" customFormat="1" ht="12" x14ac:dyDescent="0.2">
      <c r="A41" s="30">
        <v>23</v>
      </c>
      <c r="B41" s="245" t="s">
        <v>204</v>
      </c>
      <c r="C41" s="47"/>
      <c r="D41" s="165"/>
      <c r="E41" s="90">
        <v>3109332679</v>
      </c>
      <c r="F41" s="571"/>
      <c r="G41" s="570"/>
      <c r="H41" s="90">
        <v>3444367359</v>
      </c>
      <c r="I41" s="50"/>
      <c r="J41" s="42"/>
      <c r="K41" s="90">
        <v>3922844832</v>
      </c>
      <c r="L41" s="50"/>
      <c r="M41" s="42"/>
      <c r="N41" s="245" t="s">
        <v>204</v>
      </c>
    </row>
    <row r="42" spans="1:14" s="30" customFormat="1" ht="12" x14ac:dyDescent="0.2">
      <c r="A42" s="30">
        <v>24</v>
      </c>
      <c r="B42" s="245" t="s">
        <v>205</v>
      </c>
      <c r="C42" s="47"/>
      <c r="D42" s="165"/>
      <c r="E42" s="90">
        <v>9957239817</v>
      </c>
      <c r="F42" s="571"/>
      <c r="G42" s="570"/>
      <c r="H42" s="90">
        <v>11952203685</v>
      </c>
      <c r="I42" s="50"/>
      <c r="J42" s="42"/>
      <c r="K42" s="90">
        <v>15837842852</v>
      </c>
      <c r="L42" s="50"/>
      <c r="M42" s="42"/>
      <c r="N42" s="245" t="s">
        <v>205</v>
      </c>
    </row>
    <row r="43" spans="1:14" s="30" customFormat="1" ht="12" x14ac:dyDescent="0.2">
      <c r="A43" s="30">
        <v>25</v>
      </c>
      <c r="B43" s="245" t="s">
        <v>206</v>
      </c>
      <c r="C43" s="47"/>
      <c r="D43" s="165"/>
      <c r="E43" s="90">
        <v>11141426126</v>
      </c>
      <c r="F43" s="571"/>
      <c r="G43" s="570"/>
      <c r="H43" s="90">
        <v>12224694544</v>
      </c>
      <c r="I43" s="50"/>
      <c r="J43" s="42"/>
      <c r="K43" s="90">
        <v>17344366968</v>
      </c>
      <c r="L43" s="50"/>
      <c r="M43" s="42"/>
      <c r="N43" s="245" t="s">
        <v>206</v>
      </c>
    </row>
    <row r="44" spans="1:14" s="30" customFormat="1" ht="12" x14ac:dyDescent="0.2">
      <c r="A44" s="30">
        <v>31</v>
      </c>
      <c r="B44" s="245" t="s">
        <v>207</v>
      </c>
      <c r="C44" s="47"/>
      <c r="D44" s="165"/>
      <c r="E44" s="90">
        <v>7570354582</v>
      </c>
      <c r="F44" s="571"/>
      <c r="G44" s="570"/>
      <c r="H44" s="90">
        <v>8353831915</v>
      </c>
      <c r="I44" s="50"/>
      <c r="J44" s="42"/>
      <c r="K44" s="90">
        <v>10613385412</v>
      </c>
      <c r="L44" s="50"/>
      <c r="M44" s="42"/>
      <c r="N44" s="245" t="s">
        <v>207</v>
      </c>
    </row>
    <row r="45" spans="1:14" s="30" customFormat="1" ht="12" x14ac:dyDescent="0.2">
      <c r="A45" s="30">
        <v>32</v>
      </c>
      <c r="B45" s="245" t="s">
        <v>208</v>
      </c>
      <c r="C45" s="47"/>
      <c r="D45" s="165"/>
      <c r="E45" s="90">
        <v>6162521296</v>
      </c>
      <c r="F45" s="571"/>
      <c r="G45" s="570"/>
      <c r="H45" s="90">
        <v>8227300472</v>
      </c>
      <c r="I45" s="50"/>
      <c r="J45" s="42"/>
      <c r="K45" s="90">
        <v>10074217974</v>
      </c>
      <c r="L45" s="50"/>
      <c r="M45" s="42"/>
      <c r="N45" s="245" t="s">
        <v>208</v>
      </c>
    </row>
    <row r="46" spans="1:14" s="30" customFormat="1" ht="12" x14ac:dyDescent="0.2">
      <c r="A46" s="30">
        <v>33</v>
      </c>
      <c r="B46" s="47" t="s">
        <v>209</v>
      </c>
      <c r="C46" s="47"/>
      <c r="D46" s="165"/>
      <c r="E46" s="90">
        <v>12332601786</v>
      </c>
      <c r="F46" s="571"/>
      <c r="G46" s="570"/>
      <c r="H46" s="90">
        <v>14292479967</v>
      </c>
      <c r="I46" s="50"/>
      <c r="J46" s="42"/>
      <c r="K46" s="90">
        <v>18567580013</v>
      </c>
      <c r="L46" s="50"/>
      <c r="M46" s="42"/>
      <c r="N46" s="47" t="s">
        <v>370</v>
      </c>
    </row>
    <row r="47" spans="1:14" s="30" customFormat="1" ht="13.5" x14ac:dyDescent="0.2">
      <c r="A47" s="30">
        <v>34</v>
      </c>
      <c r="B47" s="245" t="s">
        <v>2</v>
      </c>
      <c r="C47" s="47"/>
      <c r="D47" s="165"/>
      <c r="E47" s="90"/>
      <c r="F47" s="571"/>
      <c r="G47" s="570"/>
      <c r="H47" s="90"/>
      <c r="I47" s="50"/>
      <c r="J47" s="42"/>
      <c r="K47" s="90"/>
      <c r="L47" s="50"/>
      <c r="M47" s="42"/>
      <c r="N47" s="245" t="s">
        <v>2</v>
      </c>
    </row>
    <row r="48" spans="1:14" s="30" customFormat="1" ht="13.5" x14ac:dyDescent="0.2">
      <c r="A48" s="30" t="s">
        <v>211</v>
      </c>
      <c r="B48" s="245" t="s">
        <v>361</v>
      </c>
      <c r="C48" s="47"/>
      <c r="D48" s="165"/>
      <c r="E48" s="90"/>
      <c r="F48" s="571"/>
      <c r="G48" s="570"/>
      <c r="H48" s="90"/>
      <c r="I48" s="50"/>
      <c r="J48" s="42"/>
      <c r="K48" s="90"/>
      <c r="L48" s="50"/>
      <c r="M48" s="42"/>
      <c r="N48" s="245" t="s">
        <v>361</v>
      </c>
    </row>
    <row r="49" spans="1:14" s="30" customFormat="1" ht="12" x14ac:dyDescent="0.2">
      <c r="B49" s="36"/>
      <c r="D49" s="36"/>
      <c r="E49" s="36"/>
      <c r="F49" s="568"/>
      <c r="G49" s="568"/>
      <c r="H49" s="36"/>
      <c r="I49" s="36"/>
      <c r="J49" s="36"/>
      <c r="K49" s="36"/>
      <c r="L49" s="36"/>
      <c r="M49" s="36"/>
    </row>
    <row r="50" spans="1:14" s="30" customFormat="1" thickBot="1" x14ac:dyDescent="0.25">
      <c r="B50" s="36"/>
      <c r="D50" s="36"/>
      <c r="E50" s="36"/>
      <c r="F50" s="568"/>
      <c r="G50" s="568"/>
      <c r="H50" s="36"/>
      <c r="I50" s="36"/>
      <c r="J50" s="36"/>
      <c r="K50" s="36"/>
      <c r="L50" s="36"/>
      <c r="M50" s="36"/>
    </row>
    <row r="51" spans="1:14" s="30" customFormat="1" ht="26.1" customHeight="1" thickTop="1" thickBot="1" x14ac:dyDescent="0.25">
      <c r="A51" s="65" t="s">
        <v>74</v>
      </c>
      <c r="B51" s="365" t="s">
        <v>225</v>
      </c>
      <c r="C51" s="31"/>
      <c r="D51" s="32"/>
      <c r="E51" s="33">
        <v>2020</v>
      </c>
      <c r="F51" s="566"/>
      <c r="G51" s="567"/>
      <c r="H51" s="33">
        <v>2021</v>
      </c>
      <c r="I51" s="31"/>
      <c r="J51" s="32"/>
      <c r="K51" s="33">
        <v>2022</v>
      </c>
      <c r="L51" s="31"/>
      <c r="M51" s="32"/>
      <c r="N51" s="32" t="s">
        <v>12</v>
      </c>
    </row>
    <row r="52" spans="1:14" s="30" customFormat="1" thickTop="1" x14ac:dyDescent="0.2">
      <c r="B52" s="35"/>
      <c r="C52" s="35"/>
      <c r="D52" s="162"/>
      <c r="E52" s="36"/>
      <c r="F52" s="569"/>
      <c r="G52" s="568"/>
      <c r="H52" s="36"/>
      <c r="I52" s="37"/>
      <c r="J52" s="36"/>
      <c r="K52" s="36"/>
      <c r="L52" s="37"/>
      <c r="M52" s="36"/>
      <c r="N52" s="35"/>
    </row>
    <row r="53" spans="1:14" s="30" customFormat="1" ht="12" x14ac:dyDescent="0.2">
      <c r="A53" s="159" t="s">
        <v>5</v>
      </c>
      <c r="B53" s="47" t="s">
        <v>13</v>
      </c>
      <c r="C53" s="47"/>
      <c r="D53" s="165"/>
      <c r="E53" s="90">
        <v>31646881515</v>
      </c>
      <c r="F53" s="571"/>
      <c r="G53" s="570"/>
      <c r="H53" s="90">
        <v>40190577056</v>
      </c>
      <c r="I53" s="50"/>
      <c r="J53" s="42"/>
      <c r="K53" s="90">
        <v>55374112148</v>
      </c>
      <c r="L53" s="50"/>
      <c r="M53" s="42"/>
      <c r="N53" s="46" t="s">
        <v>19</v>
      </c>
    </row>
    <row r="54" spans="1:14" s="30" customFormat="1" ht="12" x14ac:dyDescent="0.2">
      <c r="A54" s="159" t="s">
        <v>6</v>
      </c>
      <c r="B54" s="47" t="s">
        <v>14</v>
      </c>
      <c r="C54" s="47"/>
      <c r="D54" s="165"/>
      <c r="E54" s="90">
        <v>13273369679</v>
      </c>
      <c r="F54" s="571"/>
      <c r="G54" s="570"/>
      <c r="H54" s="90">
        <v>15700873273</v>
      </c>
      <c r="I54" s="50"/>
      <c r="J54" s="42"/>
      <c r="K54" s="90">
        <v>25577034636</v>
      </c>
      <c r="L54" s="50"/>
      <c r="M54" s="42"/>
      <c r="N54" s="46" t="s">
        <v>216</v>
      </c>
    </row>
    <row r="55" spans="1:14" s="30" customFormat="1" ht="12" x14ac:dyDescent="0.2">
      <c r="A55" s="159" t="s">
        <v>7</v>
      </c>
      <c r="B55" s="47" t="s">
        <v>221</v>
      </c>
      <c r="C55" s="47"/>
      <c r="D55" s="165"/>
      <c r="E55" s="90">
        <v>18373511836</v>
      </c>
      <c r="F55" s="571"/>
      <c r="G55" s="570"/>
      <c r="H55" s="90">
        <v>24489703783</v>
      </c>
      <c r="I55" s="50"/>
      <c r="J55" s="42"/>
      <c r="K55" s="90">
        <v>29797077512</v>
      </c>
      <c r="L55" s="50"/>
      <c r="M55" s="42"/>
      <c r="N55" s="46" t="s">
        <v>217</v>
      </c>
    </row>
    <row r="56" spans="1:14" s="30" customFormat="1" ht="12" x14ac:dyDescent="0.2">
      <c r="A56" s="159" t="s">
        <v>8</v>
      </c>
      <c r="B56" s="47" t="s">
        <v>15</v>
      </c>
      <c r="C56" s="47"/>
      <c r="D56" s="165"/>
      <c r="E56" s="90">
        <v>36598905186</v>
      </c>
      <c r="F56" s="571"/>
      <c r="G56" s="570"/>
      <c r="H56" s="90">
        <v>39756937838</v>
      </c>
      <c r="I56" s="50"/>
      <c r="J56" s="42"/>
      <c r="K56" s="90">
        <v>45070147079</v>
      </c>
      <c r="L56" s="50"/>
      <c r="M56" s="42"/>
      <c r="N56" s="46" t="s">
        <v>218</v>
      </c>
    </row>
    <row r="57" spans="1:14" s="30" customFormat="1" ht="12" x14ac:dyDescent="0.2">
      <c r="A57" s="159" t="s">
        <v>9</v>
      </c>
      <c r="B57" s="47" t="s">
        <v>16</v>
      </c>
      <c r="C57" s="47"/>
      <c r="D57" s="165"/>
      <c r="E57" s="90">
        <v>8762944143</v>
      </c>
      <c r="F57" s="571"/>
      <c r="G57" s="570"/>
      <c r="H57" s="90">
        <v>9527583502</v>
      </c>
      <c r="I57" s="50"/>
      <c r="J57" s="42"/>
      <c r="K57" s="90">
        <v>10844158192</v>
      </c>
      <c r="L57" s="50"/>
      <c r="M57" s="42"/>
      <c r="N57" s="46" t="s">
        <v>20</v>
      </c>
    </row>
    <row r="58" spans="1:14" s="30" customFormat="1" ht="12" x14ac:dyDescent="0.2">
      <c r="A58" s="159" t="s">
        <v>10</v>
      </c>
      <c r="B58" s="47" t="s">
        <v>17</v>
      </c>
      <c r="C58" s="47"/>
      <c r="D58" s="165"/>
      <c r="E58" s="90">
        <v>3685294666</v>
      </c>
      <c r="F58" s="571"/>
      <c r="G58" s="570"/>
      <c r="H58" s="90">
        <v>4135431255</v>
      </c>
      <c r="I58" s="50"/>
      <c r="J58" s="42"/>
      <c r="K58" s="90">
        <v>4148857697</v>
      </c>
      <c r="L58" s="50"/>
      <c r="M58" s="42"/>
      <c r="N58" s="46" t="s">
        <v>219</v>
      </c>
    </row>
    <row r="59" spans="1:14" s="30" customFormat="1" ht="12" x14ac:dyDescent="0.2">
      <c r="A59" s="159" t="s">
        <v>11</v>
      </c>
      <c r="B59" s="47" t="s">
        <v>18</v>
      </c>
      <c r="C59" s="47"/>
      <c r="D59" s="165"/>
      <c r="E59" s="90">
        <v>5077649477</v>
      </c>
      <c r="F59" s="571"/>
      <c r="G59" s="570"/>
      <c r="H59" s="90">
        <v>5392152247</v>
      </c>
      <c r="I59" s="50"/>
      <c r="J59" s="42"/>
      <c r="K59" s="90">
        <v>6695300495</v>
      </c>
      <c r="L59" s="50"/>
      <c r="M59" s="42"/>
      <c r="N59" s="46" t="s">
        <v>220</v>
      </c>
    </row>
    <row r="60" spans="1:14" s="30" customFormat="1" ht="12" x14ac:dyDescent="0.2">
      <c r="B60" s="47"/>
      <c r="D60" s="36"/>
      <c r="E60" s="36"/>
      <c r="F60" s="568"/>
      <c r="G60" s="568"/>
      <c r="H60" s="36"/>
      <c r="I60" s="36"/>
      <c r="J60" s="36"/>
      <c r="K60" s="36"/>
      <c r="L60" s="36"/>
      <c r="M60" s="36"/>
    </row>
    <row r="61" spans="1:14" s="472" customFormat="1" ht="11.25" x14ac:dyDescent="0.2">
      <c r="B61" s="473" t="s">
        <v>0</v>
      </c>
      <c r="D61" s="474"/>
      <c r="E61" s="474"/>
      <c r="F61" s="572"/>
      <c r="G61" s="572"/>
      <c r="H61" s="474"/>
      <c r="I61" s="474"/>
      <c r="J61" s="474"/>
      <c r="K61" s="474"/>
      <c r="L61" s="474"/>
      <c r="M61" s="474"/>
    </row>
    <row r="62" spans="1:14" s="472" customFormat="1" ht="11.25" x14ac:dyDescent="0.2">
      <c r="B62" s="473" t="s">
        <v>1</v>
      </c>
      <c r="D62" s="474"/>
      <c r="E62" s="474"/>
      <c r="F62" s="572"/>
      <c r="G62" s="572"/>
      <c r="H62" s="474"/>
      <c r="I62" s="474"/>
      <c r="J62" s="474"/>
      <c r="K62" s="474"/>
      <c r="L62" s="474"/>
      <c r="M62" s="474"/>
    </row>
    <row r="63" spans="1:14" s="30" customFormat="1" ht="12" x14ac:dyDescent="0.2">
      <c r="B63" s="163"/>
      <c r="D63" s="36"/>
      <c r="E63" s="36"/>
      <c r="F63" s="568"/>
      <c r="G63" s="568"/>
      <c r="H63" s="36"/>
      <c r="I63" s="36"/>
      <c r="J63" s="36"/>
      <c r="K63" s="36"/>
      <c r="L63" s="36"/>
      <c r="M63" s="36"/>
    </row>
    <row r="64" spans="1:14" s="30" customFormat="1" ht="12" x14ac:dyDescent="0.2">
      <c r="B64" s="163"/>
      <c r="D64" s="36"/>
      <c r="E64" s="36"/>
      <c r="F64" s="568"/>
      <c r="G64" s="568"/>
      <c r="H64" s="36"/>
      <c r="I64" s="36"/>
      <c r="J64" s="36"/>
      <c r="K64" s="36"/>
      <c r="L64" s="36"/>
      <c r="M64" s="36"/>
    </row>
    <row r="65" spans="2:13" s="30" customFormat="1" ht="12" x14ac:dyDescent="0.2">
      <c r="B65" s="36"/>
      <c r="D65" s="36"/>
      <c r="E65" s="36"/>
      <c r="F65" s="568"/>
      <c r="G65" s="568"/>
      <c r="H65" s="36"/>
      <c r="I65" s="36"/>
      <c r="J65" s="36"/>
      <c r="K65" s="36"/>
      <c r="L65" s="36"/>
      <c r="M65" s="36"/>
    </row>
    <row r="66" spans="2:13" s="30" customFormat="1" ht="12" x14ac:dyDescent="0.2">
      <c r="B66" s="36"/>
      <c r="D66" s="36"/>
      <c r="E66" s="36"/>
      <c r="F66" s="568"/>
      <c r="G66" s="568"/>
      <c r="H66" s="36"/>
      <c r="I66" s="36"/>
      <c r="J66" s="36"/>
      <c r="K66" s="36"/>
      <c r="L66" s="36"/>
      <c r="M66" s="36"/>
    </row>
    <row r="67" spans="2:13" s="30" customFormat="1" ht="12" x14ac:dyDescent="0.2">
      <c r="B67" s="36"/>
      <c r="D67" s="36"/>
      <c r="E67" s="36"/>
      <c r="F67" s="568"/>
      <c r="G67" s="568"/>
      <c r="H67" s="36"/>
      <c r="I67" s="36"/>
      <c r="J67" s="36"/>
      <c r="K67" s="36"/>
      <c r="L67" s="36"/>
      <c r="M67" s="36"/>
    </row>
    <row r="68" spans="2:13" s="30" customFormat="1" ht="12" x14ac:dyDescent="0.2">
      <c r="B68" s="36"/>
      <c r="D68" s="36"/>
      <c r="E68" s="36"/>
      <c r="F68" s="568"/>
      <c r="G68" s="568"/>
      <c r="H68" s="36"/>
      <c r="I68" s="36"/>
      <c r="J68" s="36"/>
      <c r="K68" s="36"/>
      <c r="L68" s="36"/>
      <c r="M68" s="36"/>
    </row>
    <row r="69" spans="2:13" s="30" customFormat="1" ht="12" x14ac:dyDescent="0.2">
      <c r="B69" s="36"/>
      <c r="D69" s="36"/>
      <c r="E69" s="36"/>
      <c r="F69" s="568"/>
      <c r="G69" s="568"/>
      <c r="H69" s="36"/>
      <c r="I69" s="36"/>
      <c r="J69" s="36"/>
      <c r="K69" s="36"/>
      <c r="L69" s="36"/>
      <c r="M69" s="36"/>
    </row>
    <row r="70" spans="2:13" s="30" customFormat="1" ht="12" x14ac:dyDescent="0.2">
      <c r="B70" s="36"/>
      <c r="D70" s="36"/>
      <c r="E70" s="36"/>
      <c r="F70" s="568"/>
      <c r="G70" s="568"/>
      <c r="H70" s="36"/>
      <c r="I70" s="36"/>
      <c r="J70" s="36"/>
      <c r="K70" s="36"/>
      <c r="L70" s="36"/>
      <c r="M70" s="36"/>
    </row>
    <row r="71" spans="2:13" s="30" customFormat="1" ht="12" x14ac:dyDescent="0.2">
      <c r="B71" s="36"/>
      <c r="D71" s="36"/>
      <c r="E71" s="36"/>
      <c r="F71" s="568"/>
      <c r="G71" s="568"/>
      <c r="H71" s="36"/>
      <c r="I71" s="36"/>
      <c r="J71" s="36"/>
      <c r="K71" s="36"/>
      <c r="L71" s="36"/>
      <c r="M71" s="36"/>
    </row>
    <row r="72" spans="2:13" s="30" customFormat="1" ht="12" x14ac:dyDescent="0.2">
      <c r="B72" s="36"/>
      <c r="D72" s="36"/>
      <c r="E72" s="36"/>
      <c r="F72" s="568"/>
      <c r="G72" s="568"/>
      <c r="H72" s="36"/>
      <c r="I72" s="36"/>
      <c r="J72" s="36"/>
      <c r="K72" s="36"/>
      <c r="L72" s="36"/>
      <c r="M72" s="36"/>
    </row>
    <row r="73" spans="2:13" s="30" customFormat="1" ht="12" x14ac:dyDescent="0.2">
      <c r="D73" s="36"/>
      <c r="E73" s="36"/>
      <c r="F73" s="568"/>
      <c r="G73" s="568"/>
      <c r="H73" s="36"/>
      <c r="I73" s="36"/>
      <c r="J73" s="36"/>
      <c r="K73" s="36"/>
      <c r="L73" s="36"/>
      <c r="M73" s="36"/>
    </row>
    <row r="74" spans="2:13" s="30" customFormat="1" ht="12" x14ac:dyDescent="0.2">
      <c r="D74" s="36"/>
      <c r="E74" s="36"/>
      <c r="F74" s="568"/>
      <c r="G74" s="568"/>
      <c r="H74" s="36"/>
      <c r="I74" s="36"/>
      <c r="J74" s="36"/>
      <c r="K74" s="36"/>
      <c r="L74" s="36"/>
      <c r="M74" s="36"/>
    </row>
    <row r="75" spans="2:13" s="30" customFormat="1" ht="12" x14ac:dyDescent="0.2">
      <c r="D75" s="36"/>
      <c r="E75" s="36"/>
      <c r="F75" s="568"/>
      <c r="G75" s="568"/>
      <c r="H75" s="36"/>
      <c r="I75" s="36"/>
      <c r="J75" s="36"/>
      <c r="K75" s="36"/>
      <c r="L75" s="36"/>
      <c r="M75" s="36"/>
    </row>
    <row r="76" spans="2:13" s="30" customFormat="1" ht="12" x14ac:dyDescent="0.2">
      <c r="D76" s="36"/>
      <c r="E76" s="36"/>
      <c r="F76" s="568"/>
      <c r="G76" s="568"/>
      <c r="H76" s="36"/>
      <c r="I76" s="36"/>
      <c r="J76" s="36"/>
      <c r="K76" s="36"/>
      <c r="L76" s="36"/>
      <c r="M76" s="36"/>
    </row>
    <row r="77" spans="2:13" s="30" customFormat="1" ht="12" x14ac:dyDescent="0.2">
      <c r="D77" s="36"/>
      <c r="E77" s="36"/>
      <c r="F77" s="568"/>
      <c r="G77" s="568"/>
      <c r="H77" s="36"/>
      <c r="I77" s="36"/>
      <c r="J77" s="36"/>
      <c r="K77" s="36"/>
      <c r="L77" s="36"/>
      <c r="M77" s="36"/>
    </row>
    <row r="78" spans="2:13" s="30" customFormat="1" ht="12" x14ac:dyDescent="0.2">
      <c r="D78" s="36"/>
      <c r="E78" s="36"/>
      <c r="F78" s="568"/>
      <c r="G78" s="568"/>
      <c r="H78" s="36"/>
      <c r="I78" s="36"/>
      <c r="J78" s="36"/>
      <c r="K78" s="36"/>
      <c r="L78" s="36"/>
      <c r="M78" s="36"/>
    </row>
    <row r="79" spans="2:13" s="30" customFormat="1" ht="12" x14ac:dyDescent="0.2">
      <c r="D79" s="36"/>
      <c r="E79" s="36"/>
      <c r="F79" s="568"/>
      <c r="G79" s="568"/>
      <c r="H79" s="36"/>
      <c r="I79" s="36"/>
      <c r="J79" s="36"/>
      <c r="K79" s="36"/>
      <c r="L79" s="36"/>
      <c r="M79" s="36"/>
    </row>
    <row r="80" spans="2:13" s="30" customFormat="1" ht="12" x14ac:dyDescent="0.2">
      <c r="D80" s="36"/>
      <c r="E80" s="36"/>
      <c r="F80" s="568"/>
      <c r="G80" s="568"/>
      <c r="H80" s="36"/>
      <c r="I80" s="36"/>
      <c r="J80" s="36"/>
      <c r="K80" s="36"/>
      <c r="L80" s="36"/>
      <c r="M80" s="36"/>
    </row>
    <row r="81" spans="4:13" s="30" customFormat="1" ht="12" x14ac:dyDescent="0.2">
      <c r="D81" s="36"/>
      <c r="E81" s="36"/>
      <c r="F81" s="568"/>
      <c r="G81" s="568"/>
      <c r="H81" s="36"/>
      <c r="I81" s="36"/>
      <c r="J81" s="36"/>
      <c r="K81" s="36"/>
      <c r="L81" s="36"/>
      <c r="M81" s="36"/>
    </row>
    <row r="82" spans="4:13" s="30" customFormat="1" ht="12" x14ac:dyDescent="0.2">
      <c r="D82" s="36"/>
      <c r="E82" s="36"/>
      <c r="F82" s="568"/>
      <c r="G82" s="568"/>
      <c r="H82" s="36"/>
      <c r="I82" s="36"/>
      <c r="J82" s="36"/>
      <c r="K82" s="36"/>
      <c r="L82" s="36"/>
      <c r="M82" s="36"/>
    </row>
    <row r="83" spans="4:13" s="30" customFormat="1" ht="12" x14ac:dyDescent="0.2">
      <c r="D83" s="36"/>
      <c r="E83" s="36"/>
      <c r="F83" s="568"/>
      <c r="G83" s="568"/>
      <c r="H83" s="36"/>
      <c r="I83" s="36"/>
      <c r="J83" s="36"/>
      <c r="K83" s="36"/>
      <c r="L83" s="36"/>
      <c r="M83" s="36"/>
    </row>
    <row r="84" spans="4:13" s="30" customFormat="1" ht="12" x14ac:dyDescent="0.2">
      <c r="D84" s="36"/>
      <c r="E84" s="36"/>
      <c r="F84" s="568"/>
      <c r="G84" s="568"/>
      <c r="H84" s="36"/>
      <c r="I84" s="36"/>
      <c r="J84" s="36"/>
      <c r="K84" s="36"/>
      <c r="L84" s="36"/>
      <c r="M84" s="36"/>
    </row>
    <row r="85" spans="4:13" s="30" customFormat="1" ht="12" x14ac:dyDescent="0.2">
      <c r="D85" s="36"/>
      <c r="E85" s="36"/>
      <c r="F85" s="568"/>
      <c r="G85" s="568"/>
      <c r="H85" s="36"/>
      <c r="I85" s="36"/>
      <c r="J85" s="36"/>
      <c r="K85" s="36"/>
      <c r="L85" s="36"/>
      <c r="M85" s="36"/>
    </row>
    <row r="86" spans="4:13" s="30" customFormat="1" ht="12" x14ac:dyDescent="0.2">
      <c r="D86" s="36"/>
      <c r="E86" s="36"/>
      <c r="F86" s="568"/>
      <c r="G86" s="568"/>
      <c r="H86" s="36"/>
      <c r="I86" s="36"/>
      <c r="J86" s="36"/>
      <c r="K86" s="36"/>
      <c r="L86" s="36"/>
      <c r="M86" s="36"/>
    </row>
    <row r="87" spans="4:13" s="30" customFormat="1" ht="12" x14ac:dyDescent="0.2">
      <c r="D87" s="36"/>
      <c r="E87" s="36"/>
      <c r="F87" s="568"/>
      <c r="G87" s="568"/>
      <c r="H87" s="36"/>
      <c r="I87" s="36"/>
      <c r="J87" s="36"/>
      <c r="K87" s="36"/>
      <c r="L87" s="36"/>
      <c r="M87" s="36"/>
    </row>
    <row r="88" spans="4:13" s="30" customFormat="1" ht="12" x14ac:dyDescent="0.2">
      <c r="D88" s="36"/>
      <c r="E88" s="36"/>
      <c r="F88" s="568"/>
      <c r="G88" s="568"/>
      <c r="H88" s="36"/>
      <c r="I88" s="36"/>
      <c r="J88" s="36"/>
      <c r="K88" s="36"/>
      <c r="L88" s="36"/>
      <c r="M88" s="36"/>
    </row>
    <row r="89" spans="4:13" s="30" customFormat="1" ht="12" x14ac:dyDescent="0.2">
      <c r="D89" s="36"/>
      <c r="E89" s="36"/>
      <c r="F89" s="568"/>
      <c r="G89" s="568"/>
      <c r="H89" s="36"/>
      <c r="I89" s="36"/>
      <c r="J89" s="36"/>
      <c r="K89" s="36"/>
      <c r="L89" s="36"/>
      <c r="M89" s="36"/>
    </row>
    <row r="90" spans="4:13" s="30" customFormat="1" ht="12" x14ac:dyDescent="0.2">
      <c r="D90" s="36"/>
      <c r="E90" s="36"/>
      <c r="F90" s="568"/>
      <c r="G90" s="568"/>
      <c r="H90" s="36"/>
      <c r="I90" s="36"/>
      <c r="J90" s="36"/>
      <c r="K90" s="36"/>
      <c r="L90" s="36"/>
      <c r="M90" s="36"/>
    </row>
    <row r="91" spans="4:13" s="30" customFormat="1" ht="12" x14ac:dyDescent="0.2">
      <c r="D91" s="36"/>
      <c r="E91" s="36"/>
      <c r="F91" s="568"/>
      <c r="G91" s="568"/>
      <c r="H91" s="36"/>
      <c r="I91" s="36"/>
      <c r="J91" s="36"/>
      <c r="K91" s="36"/>
      <c r="L91" s="36"/>
      <c r="M91" s="36"/>
    </row>
    <row r="92" spans="4:13" s="30" customFormat="1" ht="12" x14ac:dyDescent="0.2">
      <c r="D92" s="36"/>
      <c r="E92" s="36"/>
      <c r="F92" s="568"/>
      <c r="G92" s="568"/>
      <c r="H92" s="36"/>
      <c r="I92" s="36"/>
      <c r="J92" s="36"/>
      <c r="K92" s="36"/>
      <c r="L92" s="36"/>
      <c r="M92" s="36"/>
    </row>
    <row r="93" spans="4:13" s="30" customFormat="1" ht="12" x14ac:dyDescent="0.2">
      <c r="D93" s="36"/>
      <c r="E93" s="36"/>
      <c r="F93" s="568"/>
      <c r="G93" s="568"/>
      <c r="H93" s="36"/>
      <c r="I93" s="36"/>
      <c r="J93" s="36"/>
      <c r="K93" s="36"/>
      <c r="L93" s="36"/>
      <c r="M93" s="36"/>
    </row>
    <row r="94" spans="4:13" s="30" customFormat="1" ht="12" x14ac:dyDescent="0.2">
      <c r="D94" s="36"/>
      <c r="E94" s="36"/>
      <c r="F94" s="568"/>
      <c r="G94" s="568"/>
      <c r="H94" s="36"/>
      <c r="I94" s="36"/>
      <c r="J94" s="36"/>
      <c r="K94" s="36"/>
      <c r="L94" s="36"/>
      <c r="M94" s="36"/>
    </row>
    <row r="95" spans="4:13" s="30" customFormat="1" ht="12" x14ac:dyDescent="0.2">
      <c r="D95" s="36"/>
      <c r="E95" s="36"/>
      <c r="F95" s="568"/>
      <c r="G95" s="568"/>
      <c r="H95" s="36"/>
      <c r="I95" s="36"/>
      <c r="J95" s="36"/>
      <c r="K95" s="36"/>
      <c r="L95" s="36"/>
      <c r="M95" s="36"/>
    </row>
    <row r="118" spans="2:14" ht="14.25" x14ac:dyDescent="0.2">
      <c r="B118" s="19"/>
      <c r="C118" s="19"/>
      <c r="N118" s="19"/>
    </row>
    <row r="119" spans="2:14" ht="14.25" x14ac:dyDescent="0.2">
      <c r="B119" s="19"/>
      <c r="C119" s="19"/>
      <c r="N119" s="19"/>
    </row>
    <row r="120" spans="2:14" ht="14.25" x14ac:dyDescent="0.2">
      <c r="B120" s="19"/>
      <c r="C120" s="19"/>
      <c r="N120" s="19"/>
    </row>
    <row r="121" spans="2:14" ht="14.25" x14ac:dyDescent="0.2">
      <c r="B121" s="19"/>
      <c r="C121" s="19"/>
      <c r="N121" s="19"/>
    </row>
    <row r="122" spans="2:14" ht="14.25" x14ac:dyDescent="0.2">
      <c r="B122" s="19"/>
      <c r="C122" s="19"/>
      <c r="N122" s="19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29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List4">
    <pageSetUpPr fitToPage="1"/>
  </sheetPr>
  <dimension ref="A1:H77"/>
  <sheetViews>
    <sheetView zoomScale="90" zoomScaleNormal="90" workbookViewId="0"/>
  </sheetViews>
  <sheetFormatPr defaultRowHeight="12" x14ac:dyDescent="0.2"/>
  <cols>
    <col min="1" max="1" width="25.7109375" style="30" customWidth="1"/>
    <col min="2" max="2" width="10.7109375" style="30" customWidth="1"/>
    <col min="3" max="5" width="16.7109375" style="30" customWidth="1"/>
    <col min="6" max="6" width="25.7109375" style="30" customWidth="1"/>
    <col min="7" max="7" width="9.140625" style="30"/>
    <col min="8" max="8" width="10" style="30" bestFit="1" customWidth="1"/>
    <col min="9" max="9" width="12" style="30" bestFit="1" customWidth="1"/>
    <col min="10" max="16384" width="9.140625" style="30"/>
  </cols>
  <sheetData>
    <row r="1" spans="1:8" s="389" customFormat="1" ht="17.25" x14ac:dyDescent="0.25">
      <c r="A1" s="388" t="s">
        <v>421</v>
      </c>
      <c r="F1" s="390" t="s">
        <v>418</v>
      </c>
    </row>
    <row r="3" spans="1:8" s="20" customFormat="1" ht="12.75" x14ac:dyDescent="0.2">
      <c r="A3" s="391" t="s">
        <v>44</v>
      </c>
    </row>
    <row r="4" spans="1:8" s="20" customFormat="1" ht="12.75" customHeight="1" x14ac:dyDescent="0.2">
      <c r="A4" s="20" t="s">
        <v>45</v>
      </c>
    </row>
    <row r="5" spans="1:8" ht="12.75" thickBot="1" x14ac:dyDescent="0.25"/>
    <row r="6" spans="1:8" ht="12" customHeight="1" x14ac:dyDescent="0.2">
      <c r="A6" s="660" t="s">
        <v>46</v>
      </c>
      <c r="B6" s="662" t="s">
        <v>224</v>
      </c>
      <c r="C6" s="666">
        <v>2020</v>
      </c>
      <c r="D6" s="666">
        <v>2021</v>
      </c>
      <c r="E6" s="666">
        <v>2022</v>
      </c>
      <c r="F6" s="664" t="s">
        <v>47</v>
      </c>
    </row>
    <row r="7" spans="1:8" ht="17.25" customHeight="1" thickBot="1" x14ac:dyDescent="0.25">
      <c r="A7" s="661"/>
      <c r="B7" s="663"/>
      <c r="C7" s="667"/>
      <c r="D7" s="667"/>
      <c r="E7" s="667"/>
      <c r="F7" s="665"/>
    </row>
    <row r="8" spans="1:8" ht="15" customHeight="1" x14ac:dyDescent="0.2">
      <c r="A8" s="72" t="s">
        <v>125</v>
      </c>
      <c r="B8" s="93" t="s">
        <v>348</v>
      </c>
      <c r="C8" s="81">
        <v>92390683426.000015</v>
      </c>
      <c r="D8" s="81">
        <v>108027955928.51849</v>
      </c>
      <c r="E8" s="81">
        <v>139138654196.08878</v>
      </c>
      <c r="F8" s="73" t="s">
        <v>21</v>
      </c>
    </row>
    <row r="9" spans="1:8" ht="14.45" customHeight="1" x14ac:dyDescent="0.2">
      <c r="A9" s="72"/>
      <c r="B9" s="266" t="s">
        <v>48</v>
      </c>
      <c r="C9" s="393">
        <v>91.065440422321288</v>
      </c>
      <c r="D9" s="393">
        <v>111.6156363402439</v>
      </c>
      <c r="E9" s="393">
        <v>105.41161090671667</v>
      </c>
      <c r="F9" s="82"/>
    </row>
    <row r="10" spans="1:8" ht="14.45" customHeight="1" x14ac:dyDescent="0.2">
      <c r="A10" s="83" t="s">
        <v>50</v>
      </c>
      <c r="B10" s="84" t="s">
        <v>51</v>
      </c>
      <c r="C10" s="659">
        <v>522703.4</v>
      </c>
      <c r="D10" s="659">
        <v>515999.87364767381</v>
      </c>
      <c r="E10" s="659">
        <v>511630.78964204784</v>
      </c>
      <c r="F10" s="73" t="s">
        <v>53</v>
      </c>
      <c r="H10" s="41"/>
    </row>
    <row r="11" spans="1:8" ht="14.45" customHeight="1" x14ac:dyDescent="0.2">
      <c r="A11" s="72"/>
      <c r="B11" s="79" t="s">
        <v>54</v>
      </c>
      <c r="C11" s="394">
        <v>94.277065814505178</v>
      </c>
      <c r="D11" s="394">
        <v>98.717527693080584</v>
      </c>
      <c r="E11" s="394">
        <v>99.153278086147523</v>
      </c>
      <c r="F11" s="73"/>
      <c r="H11" s="41"/>
    </row>
    <row r="12" spans="1:8" ht="14.45" customHeight="1" x14ac:dyDescent="0.2">
      <c r="A12" s="83" t="s">
        <v>55</v>
      </c>
      <c r="B12" s="84" t="s">
        <v>348</v>
      </c>
      <c r="C12" s="659">
        <v>176755.4667254891</v>
      </c>
      <c r="D12" s="659">
        <v>209356.55500233764</v>
      </c>
      <c r="E12" s="659">
        <v>271951.29185527388</v>
      </c>
      <c r="F12" s="86" t="s">
        <v>119</v>
      </c>
      <c r="H12" s="41"/>
    </row>
    <row r="13" spans="1:8" ht="14.45" customHeight="1" thickBot="1" x14ac:dyDescent="0.25">
      <c r="A13" s="74"/>
      <c r="B13" s="87" t="s">
        <v>48</v>
      </c>
      <c r="C13" s="88">
        <v>96.59341817181398</v>
      </c>
      <c r="D13" s="88">
        <v>113.06567227581348</v>
      </c>
      <c r="E13" s="88">
        <v>106.31177601120933</v>
      </c>
      <c r="F13" s="75"/>
      <c r="H13" s="41"/>
    </row>
    <row r="14" spans="1:8" x14ac:dyDescent="0.2">
      <c r="A14" s="36"/>
      <c r="B14" s="89"/>
      <c r="C14" s="85"/>
      <c r="D14" s="85"/>
      <c r="E14" s="85"/>
      <c r="F14" s="36"/>
      <c r="H14" s="41"/>
    </row>
    <row r="15" spans="1:8" x14ac:dyDescent="0.2">
      <c r="A15" s="36"/>
      <c r="B15" s="89"/>
      <c r="F15" s="36"/>
      <c r="H15" s="41"/>
    </row>
    <row r="16" spans="1:8" x14ac:dyDescent="0.2">
      <c r="H16" s="41"/>
    </row>
    <row r="17" spans="1:8" s="20" customFormat="1" ht="12.75" x14ac:dyDescent="0.2">
      <c r="A17" s="391" t="s">
        <v>347</v>
      </c>
      <c r="C17" s="30"/>
      <c r="D17" s="30"/>
      <c r="E17" s="30"/>
      <c r="H17" s="41"/>
    </row>
    <row r="18" spans="1:8" s="20" customFormat="1" ht="12.75" customHeight="1" x14ac:dyDescent="0.2">
      <c r="A18" s="20" t="s">
        <v>353</v>
      </c>
      <c r="H18" s="41"/>
    </row>
    <row r="19" spans="1:8" ht="12.75" thickBot="1" x14ac:dyDescent="0.25">
      <c r="H19" s="41"/>
    </row>
    <row r="20" spans="1:8" ht="12" customHeight="1" x14ac:dyDescent="0.2">
      <c r="A20" s="660" t="s">
        <v>46</v>
      </c>
      <c r="B20" s="662" t="s">
        <v>224</v>
      </c>
      <c r="C20" s="666">
        <v>2020</v>
      </c>
      <c r="D20" s="666">
        <v>2021</v>
      </c>
      <c r="E20" s="666">
        <v>2022</v>
      </c>
      <c r="F20" s="664" t="s">
        <v>47</v>
      </c>
      <c r="H20" s="41"/>
    </row>
    <row r="21" spans="1:8" ht="17.25" customHeight="1" thickBot="1" x14ac:dyDescent="0.25">
      <c r="A21" s="661"/>
      <c r="B21" s="663"/>
      <c r="C21" s="667"/>
      <c r="D21" s="667"/>
      <c r="E21" s="667"/>
      <c r="F21" s="665"/>
      <c r="H21" s="41"/>
    </row>
    <row r="22" spans="1:8" ht="15" customHeight="1" x14ac:dyDescent="0.2">
      <c r="A22" s="72" t="s">
        <v>125</v>
      </c>
      <c r="B22" s="93" t="s">
        <v>348</v>
      </c>
      <c r="C22" s="81">
        <v>342536073</v>
      </c>
      <c r="D22" s="81">
        <v>391668780.25800222</v>
      </c>
      <c r="E22" s="81">
        <v>412124140.84768462</v>
      </c>
      <c r="F22" s="73" t="s">
        <v>21</v>
      </c>
      <c r="H22" s="41"/>
    </row>
    <row r="23" spans="1:8" ht="14.45" customHeight="1" x14ac:dyDescent="0.2">
      <c r="A23" s="72"/>
      <c r="B23" s="266" t="s">
        <v>48</v>
      </c>
      <c r="C23" s="393">
        <v>86.848264868003142</v>
      </c>
      <c r="D23" s="393">
        <v>111.01832695674263</v>
      </c>
      <c r="E23" s="393">
        <v>96.672519882281804</v>
      </c>
      <c r="F23" s="82"/>
      <c r="H23" s="41"/>
    </row>
    <row r="24" spans="1:8" ht="14.45" customHeight="1" x14ac:dyDescent="0.2">
      <c r="A24" s="83" t="s">
        <v>50</v>
      </c>
      <c r="B24" s="84" t="s">
        <v>51</v>
      </c>
      <c r="C24" s="659">
        <v>5077.4166666666679</v>
      </c>
      <c r="D24" s="659">
        <v>5028.5642412958014</v>
      </c>
      <c r="E24" s="659">
        <v>4558.8701141036327</v>
      </c>
      <c r="F24" s="73" t="s">
        <v>53</v>
      </c>
      <c r="H24" s="41"/>
    </row>
    <row r="25" spans="1:8" ht="14.45" customHeight="1" x14ac:dyDescent="0.2">
      <c r="A25" s="72"/>
      <c r="B25" s="79" t="s">
        <v>54</v>
      </c>
      <c r="C25" s="394">
        <v>90.657362218783504</v>
      </c>
      <c r="D25" s="394">
        <v>99.037848800324312</v>
      </c>
      <c r="E25" s="394">
        <v>90.659478438498894</v>
      </c>
      <c r="F25" s="73"/>
      <c r="H25" s="41"/>
    </row>
    <row r="26" spans="1:8" ht="14.45" customHeight="1" x14ac:dyDescent="0.2">
      <c r="A26" s="83" t="s">
        <v>55</v>
      </c>
      <c r="B26" s="84" t="s">
        <v>348</v>
      </c>
      <c r="C26" s="659">
        <v>67462.667629536008</v>
      </c>
      <c r="D26" s="659">
        <v>77888.789217709942</v>
      </c>
      <c r="E26" s="659">
        <v>90400.500679479592</v>
      </c>
      <c r="F26" s="86" t="s">
        <v>119</v>
      </c>
      <c r="H26" s="41"/>
    </row>
    <row r="27" spans="1:8" ht="14.45" customHeight="1" thickBot="1" x14ac:dyDescent="0.25">
      <c r="A27" s="74"/>
      <c r="B27" s="87" t="s">
        <v>48</v>
      </c>
      <c r="C27" s="88">
        <v>95.798358503319506</v>
      </c>
      <c r="D27" s="88">
        <v>112.09686832008319</v>
      </c>
      <c r="E27" s="88">
        <v>106.63255684606881</v>
      </c>
      <c r="F27" s="75"/>
    </row>
    <row r="31" spans="1:8" s="20" customFormat="1" ht="12.75" x14ac:dyDescent="0.2">
      <c r="A31" s="391" t="s">
        <v>59</v>
      </c>
      <c r="C31" s="30"/>
      <c r="D31" s="30"/>
      <c r="E31" s="30"/>
    </row>
    <row r="32" spans="1:8" s="20" customFormat="1" ht="12.75" customHeight="1" x14ac:dyDescent="0.2">
      <c r="A32" s="20" t="s">
        <v>60</v>
      </c>
    </row>
    <row r="33" spans="1:6" ht="12.75" thickBot="1" x14ac:dyDescent="0.25"/>
    <row r="34" spans="1:6" ht="12" customHeight="1" x14ac:dyDescent="0.2">
      <c r="A34" s="660" t="s">
        <v>46</v>
      </c>
      <c r="B34" s="662" t="s">
        <v>224</v>
      </c>
      <c r="C34" s="666">
        <v>2020</v>
      </c>
      <c r="D34" s="666">
        <v>2021</v>
      </c>
      <c r="E34" s="666">
        <v>2022</v>
      </c>
      <c r="F34" s="664" t="s">
        <v>47</v>
      </c>
    </row>
    <row r="35" spans="1:6" ht="12.75" customHeight="1" thickBot="1" x14ac:dyDescent="0.25">
      <c r="A35" s="661"/>
      <c r="B35" s="663"/>
      <c r="C35" s="667"/>
      <c r="D35" s="667"/>
      <c r="E35" s="667"/>
      <c r="F35" s="665"/>
    </row>
    <row r="36" spans="1:6" ht="15" customHeight="1" x14ac:dyDescent="0.2">
      <c r="A36" s="72" t="s">
        <v>125</v>
      </c>
      <c r="B36" s="93" t="s">
        <v>348</v>
      </c>
      <c r="C36" s="81">
        <v>78441292602.000015</v>
      </c>
      <c r="D36" s="81">
        <v>91301913646.918121</v>
      </c>
      <c r="E36" s="81">
        <v>111830386362.73912</v>
      </c>
      <c r="F36" s="73" t="s">
        <v>21</v>
      </c>
    </row>
    <row r="37" spans="1:6" ht="14.45" customHeight="1" x14ac:dyDescent="0.2">
      <c r="A37" s="72"/>
      <c r="B37" s="266" t="s">
        <v>48</v>
      </c>
      <c r="C37" s="393">
        <v>90.956581921383389</v>
      </c>
      <c r="D37" s="393">
        <v>111.27526505725527</v>
      </c>
      <c r="E37" s="393">
        <v>107.34715362750443</v>
      </c>
      <c r="F37" s="82"/>
    </row>
    <row r="38" spans="1:6" ht="14.45" customHeight="1" x14ac:dyDescent="0.2">
      <c r="A38" s="83" t="s">
        <v>50</v>
      </c>
      <c r="B38" s="84" t="s">
        <v>51</v>
      </c>
      <c r="C38" s="659">
        <v>480406.58333333331</v>
      </c>
      <c r="D38" s="659">
        <v>472885.58455194155</v>
      </c>
      <c r="E38" s="659">
        <v>471807.71804885846</v>
      </c>
      <c r="F38" s="73" t="s">
        <v>53</v>
      </c>
    </row>
    <row r="39" spans="1:6" ht="14.45" customHeight="1" x14ac:dyDescent="0.2">
      <c r="A39" s="72"/>
      <c r="B39" s="79" t="s">
        <v>54</v>
      </c>
      <c r="C39" s="394">
        <v>94.015314462142015</v>
      </c>
      <c r="D39" s="394">
        <v>98.434451349686597</v>
      </c>
      <c r="E39" s="394">
        <v>99.772066111064831</v>
      </c>
      <c r="F39" s="73"/>
    </row>
    <row r="40" spans="1:6" ht="14.45" customHeight="1" x14ac:dyDescent="0.2">
      <c r="A40" s="83" t="s">
        <v>55</v>
      </c>
      <c r="B40" s="84" t="s">
        <v>348</v>
      </c>
      <c r="C40" s="659">
        <v>163281.05259867557</v>
      </c>
      <c r="D40" s="659">
        <v>193074.00485347118</v>
      </c>
      <c r="E40" s="659">
        <v>237025.3433437018</v>
      </c>
      <c r="F40" s="86" t="s">
        <v>119</v>
      </c>
    </row>
    <row r="41" spans="1:6" ht="14.45" customHeight="1" thickBot="1" x14ac:dyDescent="0.25">
      <c r="A41" s="74"/>
      <c r="B41" s="87" t="s">
        <v>48</v>
      </c>
      <c r="C41" s="88">
        <v>96.746559261905887</v>
      </c>
      <c r="D41" s="88">
        <v>113.04504015769021</v>
      </c>
      <c r="E41" s="88">
        <v>107.59239315341742</v>
      </c>
      <c r="F41" s="75"/>
    </row>
    <row r="43" spans="1:6" ht="12.75" x14ac:dyDescent="0.2">
      <c r="C43" s="20"/>
      <c r="D43" s="20"/>
      <c r="E43" s="20"/>
    </row>
    <row r="44" spans="1:6" ht="12.75" x14ac:dyDescent="0.2">
      <c r="C44" s="20"/>
      <c r="D44" s="20"/>
      <c r="E44" s="20"/>
    </row>
    <row r="45" spans="1:6" s="20" customFormat="1" ht="12.75" x14ac:dyDescent="0.2">
      <c r="A45" s="392" t="s">
        <v>349</v>
      </c>
    </row>
    <row r="46" spans="1:6" s="20" customFormat="1" ht="12.75" customHeight="1" x14ac:dyDescent="0.2">
      <c r="A46" s="20" t="s">
        <v>350</v>
      </c>
    </row>
    <row r="47" spans="1:6" ht="12.75" thickBot="1" x14ac:dyDescent="0.25"/>
    <row r="48" spans="1:6" ht="12" customHeight="1" x14ac:dyDescent="0.2">
      <c r="A48" s="660" t="s">
        <v>46</v>
      </c>
      <c r="B48" s="662" t="s">
        <v>224</v>
      </c>
      <c r="C48" s="666">
        <v>2020</v>
      </c>
      <c r="D48" s="666">
        <v>2021</v>
      </c>
      <c r="E48" s="666">
        <v>2022</v>
      </c>
      <c r="F48" s="664" t="s">
        <v>47</v>
      </c>
    </row>
    <row r="49" spans="1:6" ht="12.75" customHeight="1" thickBot="1" x14ac:dyDescent="0.25">
      <c r="A49" s="661"/>
      <c r="B49" s="663"/>
      <c r="C49" s="667"/>
      <c r="D49" s="667"/>
      <c r="E49" s="667"/>
      <c r="F49" s="665"/>
    </row>
    <row r="50" spans="1:6" ht="15" customHeight="1" x14ac:dyDescent="0.2">
      <c r="A50" s="72" t="s">
        <v>125</v>
      </c>
      <c r="B50" s="93" t="s">
        <v>348</v>
      </c>
      <c r="C50" s="81">
        <v>12256993460</v>
      </c>
      <c r="D50" s="81">
        <v>14710662273.509684</v>
      </c>
      <c r="E50" s="81">
        <v>25013347045.583</v>
      </c>
      <c r="F50" s="73" t="s">
        <v>21</v>
      </c>
    </row>
    <row r="51" spans="1:6" ht="14.45" customHeight="1" x14ac:dyDescent="0.2">
      <c r="A51" s="72"/>
      <c r="B51" s="266" t="s">
        <v>48</v>
      </c>
      <c r="C51" s="393">
        <v>91.229451403899304</v>
      </c>
      <c r="D51" s="393">
        <v>114.09397346561576</v>
      </c>
      <c r="E51" s="393">
        <v>90.88450746425363</v>
      </c>
      <c r="F51" s="82"/>
    </row>
    <row r="52" spans="1:6" ht="14.45" customHeight="1" x14ac:dyDescent="0.2">
      <c r="A52" s="83" t="s">
        <v>50</v>
      </c>
      <c r="B52" s="84" t="s">
        <v>51</v>
      </c>
      <c r="C52" s="659">
        <v>16915.366666666661</v>
      </c>
      <c r="D52" s="659">
        <v>16883.659773192281</v>
      </c>
      <c r="E52" s="659">
        <v>16827.015952186237</v>
      </c>
      <c r="F52" s="73" t="s">
        <v>53</v>
      </c>
    </row>
    <row r="53" spans="1:6" ht="14.45" customHeight="1" x14ac:dyDescent="0.2">
      <c r="A53" s="72"/>
      <c r="B53" s="79" t="s">
        <v>54</v>
      </c>
      <c r="C53" s="394">
        <v>99.382800068545095</v>
      </c>
      <c r="D53" s="394">
        <v>99.812555683248277</v>
      </c>
      <c r="E53" s="394">
        <v>99.664505079070693</v>
      </c>
      <c r="F53" s="73"/>
    </row>
    <row r="54" spans="1:6" ht="14.45" customHeight="1" x14ac:dyDescent="0.2">
      <c r="A54" s="83" t="s">
        <v>55</v>
      </c>
      <c r="B54" s="84" t="s">
        <v>348</v>
      </c>
      <c r="C54" s="659">
        <v>724607.02162333683</v>
      </c>
      <c r="D54" s="659">
        <v>871295.82514255214</v>
      </c>
      <c r="E54" s="659">
        <v>1486499.2769162473</v>
      </c>
      <c r="F54" s="86" t="s">
        <v>119</v>
      </c>
    </row>
    <row r="55" spans="1:6" ht="14.45" customHeight="1" thickBot="1" x14ac:dyDescent="0.25">
      <c r="A55" s="74"/>
      <c r="B55" s="87" t="s">
        <v>48</v>
      </c>
      <c r="C55" s="88">
        <v>91.796016353913998</v>
      </c>
      <c r="D55" s="88">
        <v>114.30823776087755</v>
      </c>
      <c r="E55" s="88">
        <v>91.190446781578558</v>
      </c>
      <c r="F55" s="75"/>
    </row>
    <row r="59" spans="1:6" s="20" customFormat="1" ht="12.75" x14ac:dyDescent="0.2">
      <c r="A59" s="392" t="s">
        <v>352</v>
      </c>
    </row>
    <row r="60" spans="1:6" s="20" customFormat="1" ht="12.75" customHeight="1" x14ac:dyDescent="0.2">
      <c r="A60" s="20" t="s">
        <v>351</v>
      </c>
    </row>
    <row r="61" spans="1:6" ht="12.75" thickBot="1" x14ac:dyDescent="0.25"/>
    <row r="62" spans="1:6" ht="12" customHeight="1" x14ac:dyDescent="0.2">
      <c r="A62" s="660" t="s">
        <v>46</v>
      </c>
      <c r="B62" s="662" t="s">
        <v>224</v>
      </c>
      <c r="C62" s="666">
        <v>2020</v>
      </c>
      <c r="D62" s="666">
        <v>2021</v>
      </c>
      <c r="E62" s="666">
        <v>2022</v>
      </c>
      <c r="F62" s="664" t="s">
        <v>47</v>
      </c>
    </row>
    <row r="63" spans="1:6" ht="12.75" customHeight="1" thickBot="1" x14ac:dyDescent="0.25">
      <c r="A63" s="661"/>
      <c r="B63" s="663"/>
      <c r="C63" s="667"/>
      <c r="D63" s="667"/>
      <c r="E63" s="667"/>
      <c r="F63" s="665"/>
    </row>
    <row r="64" spans="1:6" ht="15" customHeight="1" x14ac:dyDescent="0.2">
      <c r="A64" s="72" t="s">
        <v>125</v>
      </c>
      <c r="B64" s="93" t="s">
        <v>348</v>
      </c>
      <c r="C64" s="81">
        <v>1349861291</v>
      </c>
      <c r="D64" s="81">
        <v>1623711227.8326848</v>
      </c>
      <c r="E64" s="81">
        <v>1882796646.918951</v>
      </c>
      <c r="F64" s="73" t="s">
        <v>21</v>
      </c>
    </row>
    <row r="65" spans="1:6" ht="14.45" customHeight="1" x14ac:dyDescent="0.2">
      <c r="A65" s="72"/>
      <c r="B65" s="266" t="s">
        <v>48</v>
      </c>
      <c r="C65" s="393">
        <v>97.296995297891883</v>
      </c>
      <c r="D65" s="393">
        <v>112.29479141031815</v>
      </c>
      <c r="E65" s="393">
        <v>110.21177695974788</v>
      </c>
      <c r="F65" s="82"/>
    </row>
    <row r="66" spans="1:6" ht="14.45" customHeight="1" x14ac:dyDescent="0.2">
      <c r="A66" s="83" t="s">
        <v>50</v>
      </c>
      <c r="B66" s="84" t="s">
        <v>51</v>
      </c>
      <c r="C66" s="659">
        <v>20304.033333333336</v>
      </c>
      <c r="D66" s="659">
        <v>21202.065081244229</v>
      </c>
      <c r="E66" s="659">
        <v>18437.185526899448</v>
      </c>
      <c r="F66" s="73" t="s">
        <v>53</v>
      </c>
    </row>
    <row r="67" spans="1:6" ht="14.45" customHeight="1" x14ac:dyDescent="0.2">
      <c r="A67" s="72"/>
      <c r="B67" s="79" t="s">
        <v>54</v>
      </c>
      <c r="C67" s="394">
        <v>97.500310130254732</v>
      </c>
      <c r="D67" s="394">
        <v>104.42292293933828</v>
      </c>
      <c r="E67" s="394">
        <v>86.959385589328036</v>
      </c>
      <c r="F67" s="73"/>
    </row>
    <row r="68" spans="1:6" ht="14.45" customHeight="1" x14ac:dyDescent="0.2">
      <c r="A68" s="83" t="s">
        <v>55</v>
      </c>
      <c r="B68" s="84" t="s">
        <v>348</v>
      </c>
      <c r="C68" s="659">
        <v>66482.420947562132</v>
      </c>
      <c r="D68" s="659">
        <v>76582.692375048515</v>
      </c>
      <c r="E68" s="659">
        <v>102119.52600748048</v>
      </c>
      <c r="F68" s="86" t="s">
        <v>119</v>
      </c>
    </row>
    <row r="69" spans="1:6" ht="14.45" customHeight="1" thickBot="1" x14ac:dyDescent="0.25">
      <c r="A69" s="74"/>
      <c r="B69" s="87" t="s">
        <v>48</v>
      </c>
      <c r="C69" s="88">
        <v>99.791472630096024</v>
      </c>
      <c r="D69" s="88">
        <v>107.53844869440479</v>
      </c>
      <c r="E69" s="88">
        <v>126.73936943417579</v>
      </c>
      <c r="F69" s="75"/>
    </row>
    <row r="72" spans="1:6" ht="13.5" x14ac:dyDescent="0.2">
      <c r="A72" s="502" t="s">
        <v>417</v>
      </c>
    </row>
    <row r="74" spans="1:6" x14ac:dyDescent="0.2">
      <c r="A74" s="36" t="s">
        <v>57</v>
      </c>
      <c r="B74" s="89"/>
    </row>
    <row r="75" spans="1:6" x14ac:dyDescent="0.2">
      <c r="A75" s="30" t="s">
        <v>58</v>
      </c>
    </row>
    <row r="76" spans="1:6" s="106" customFormat="1" x14ac:dyDescent="0.2">
      <c r="A76" s="106" t="s">
        <v>396</v>
      </c>
    </row>
    <row r="77" spans="1:6" x14ac:dyDescent="0.2">
      <c r="C77" s="41"/>
      <c r="D77" s="41"/>
      <c r="E77" s="41"/>
    </row>
  </sheetData>
  <mergeCells count="30">
    <mergeCell ref="C34:C35"/>
    <mergeCell ref="D34:D35"/>
    <mergeCell ref="E34:E35"/>
    <mergeCell ref="A6:A7"/>
    <mergeCell ref="B6:B7"/>
    <mergeCell ref="A20:A21"/>
    <mergeCell ref="B20:B21"/>
    <mergeCell ref="A34:A35"/>
    <mergeCell ref="D20:D21"/>
    <mergeCell ref="C6:C7"/>
    <mergeCell ref="C20:C21"/>
    <mergeCell ref="B34:B35"/>
    <mergeCell ref="D6:D7"/>
    <mergeCell ref="F6:F7"/>
    <mergeCell ref="F48:F49"/>
    <mergeCell ref="F34:F35"/>
    <mergeCell ref="F20:F21"/>
    <mergeCell ref="E6:E7"/>
    <mergeCell ref="E20:E21"/>
    <mergeCell ref="E48:E49"/>
    <mergeCell ref="A48:A49"/>
    <mergeCell ref="B48:B49"/>
    <mergeCell ref="F62:F63"/>
    <mergeCell ref="A62:A63"/>
    <mergeCell ref="B62:B63"/>
    <mergeCell ref="E62:E63"/>
    <mergeCell ref="C62:C63"/>
    <mergeCell ref="D62:D63"/>
    <mergeCell ref="D48:D49"/>
    <mergeCell ref="C48:C49"/>
  </mergeCells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11" orientation="portrait" useFirstPageNumber="1" r:id="rId1"/>
  <headerFooter alignWithMargins="0">
    <oddHeader xml:space="preserve">&amp;C
</oddHead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O81"/>
  <sheetViews>
    <sheetView workbookViewId="0"/>
  </sheetViews>
  <sheetFormatPr defaultRowHeight="12.75" x14ac:dyDescent="0.2"/>
  <cols>
    <col min="1" max="1" width="3.7109375" customWidth="1"/>
    <col min="2" max="2" width="30.7109375" customWidth="1"/>
    <col min="3" max="3" width="0.85546875" customWidth="1"/>
    <col min="4" max="4" width="0.85546875" style="12" customWidth="1"/>
    <col min="5" max="5" width="13.7109375" style="12" customWidth="1"/>
    <col min="6" max="7" width="0.85546875" style="554" customWidth="1"/>
    <col min="8" max="8" width="13.7109375" style="12" customWidth="1"/>
    <col min="9" max="10" width="0.85546875" style="12" customWidth="1"/>
    <col min="11" max="11" width="14.42578125" style="12" bestFit="1" customWidth="1"/>
    <col min="12" max="13" width="0.85546875" style="12" customWidth="1"/>
    <col min="14" max="14" width="44.7109375" style="8" customWidth="1"/>
    <col min="15" max="15" width="9.85546875" bestFit="1" customWidth="1"/>
  </cols>
  <sheetData>
    <row r="1" spans="1:15" ht="15" x14ac:dyDescent="0.25">
      <c r="A1" s="1" t="s">
        <v>423</v>
      </c>
      <c r="C1" s="2"/>
      <c r="N1" s="3" t="s">
        <v>28</v>
      </c>
    </row>
    <row r="3" spans="1:15" ht="13.9" customHeight="1" x14ac:dyDescent="0.25">
      <c r="A3" s="4" t="s">
        <v>376</v>
      </c>
      <c r="C3" s="4"/>
      <c r="D3" s="4"/>
      <c r="E3" s="4"/>
      <c r="F3" s="555"/>
      <c r="G3" s="555"/>
      <c r="H3" s="4"/>
      <c r="I3" s="67"/>
      <c r="J3" s="67"/>
      <c r="K3" s="4"/>
      <c r="L3" s="67"/>
      <c r="M3" s="67"/>
      <c r="N3" s="6"/>
    </row>
    <row r="4" spans="1:15" ht="13.9" customHeight="1" x14ac:dyDescent="0.2">
      <c r="A4" s="7" t="s">
        <v>238</v>
      </c>
      <c r="C4" s="7"/>
      <c r="D4" s="67"/>
      <c r="E4" s="67"/>
      <c r="F4" s="555"/>
      <c r="G4" s="555"/>
      <c r="H4" s="67"/>
      <c r="I4" s="67"/>
      <c r="J4" s="67"/>
      <c r="K4" s="67"/>
      <c r="L4" s="67"/>
      <c r="M4" s="67"/>
    </row>
    <row r="5" spans="1:15" ht="6.6" customHeight="1" x14ac:dyDescent="0.2"/>
    <row r="6" spans="1:15" s="30" customFormat="1" ht="13.9" customHeight="1" thickBot="1" x14ac:dyDescent="0.25">
      <c r="A6" s="27" t="s">
        <v>390</v>
      </c>
      <c r="B6" s="484"/>
      <c r="C6" s="27"/>
      <c r="D6" s="68"/>
      <c r="E6" s="68"/>
      <c r="F6" s="581"/>
      <c r="G6" s="581"/>
      <c r="H6" s="68"/>
      <c r="I6" s="68"/>
      <c r="J6" s="68"/>
      <c r="K6" s="68"/>
      <c r="L6" s="68"/>
      <c r="M6" s="68"/>
      <c r="N6" s="29" t="s">
        <v>340</v>
      </c>
    </row>
    <row r="7" spans="1:15" s="301" customFormat="1" ht="33" customHeight="1" thickTop="1" thickBot="1" x14ac:dyDescent="0.25">
      <c r="A7" s="302" t="s">
        <v>74</v>
      </c>
      <c r="B7" s="303" t="s">
        <v>339</v>
      </c>
      <c r="C7" s="304"/>
      <c r="D7" s="305"/>
      <c r="E7" s="303">
        <v>2020</v>
      </c>
      <c r="F7" s="578"/>
      <c r="G7" s="579"/>
      <c r="H7" s="303">
        <v>2021</v>
      </c>
      <c r="I7" s="304"/>
      <c r="J7" s="527"/>
      <c r="K7" s="303">
        <v>2022</v>
      </c>
      <c r="L7" s="304"/>
      <c r="M7" s="527"/>
      <c r="N7" s="303" t="s">
        <v>364</v>
      </c>
    </row>
    <row r="8" spans="1:15" s="30" customFormat="1" ht="7.15" customHeight="1" thickTop="1" x14ac:dyDescent="0.2">
      <c r="B8" s="35"/>
      <c r="C8" s="35"/>
      <c r="D8" s="162"/>
      <c r="E8" s="36"/>
      <c r="F8" s="561"/>
      <c r="G8" s="556"/>
      <c r="H8" s="36"/>
      <c r="I8" s="37"/>
      <c r="J8" s="36"/>
      <c r="K8" s="36"/>
      <c r="L8" s="37"/>
      <c r="M8" s="36"/>
      <c r="N8" s="38"/>
    </row>
    <row r="9" spans="1:15" s="30" customFormat="1" ht="12" x14ac:dyDescent="0.2">
      <c r="B9" s="49" t="s">
        <v>31</v>
      </c>
      <c r="C9" s="39"/>
      <c r="D9" s="334"/>
      <c r="E9" s="275">
        <v>82375181003</v>
      </c>
      <c r="F9" s="561"/>
      <c r="G9" s="556"/>
      <c r="H9" s="275">
        <v>95892413114</v>
      </c>
      <c r="I9" s="37"/>
      <c r="J9" s="36"/>
      <c r="K9" s="275">
        <v>121378424755</v>
      </c>
      <c r="L9" s="37"/>
      <c r="M9" s="36"/>
      <c r="N9" s="43" t="s">
        <v>38</v>
      </c>
    </row>
    <row r="10" spans="1:15" s="30" customFormat="1" ht="6" customHeight="1" x14ac:dyDescent="0.2">
      <c r="B10" s="36"/>
      <c r="C10" s="39"/>
      <c r="D10" s="165"/>
      <c r="E10" s="90"/>
      <c r="F10" s="561"/>
      <c r="G10" s="556"/>
      <c r="H10" s="90"/>
      <c r="I10" s="37"/>
      <c r="J10" s="36"/>
      <c r="K10" s="90"/>
      <c r="L10" s="37"/>
      <c r="M10" s="36"/>
      <c r="N10" s="44"/>
    </row>
    <row r="11" spans="1:15" s="30" customFormat="1" ht="13.5" x14ac:dyDescent="0.2">
      <c r="A11" s="533" t="s">
        <v>253</v>
      </c>
      <c r="B11" s="485" t="s">
        <v>363</v>
      </c>
      <c r="C11" s="39"/>
      <c r="D11" s="165"/>
      <c r="E11" s="90"/>
      <c r="F11" s="561"/>
      <c r="G11" s="556"/>
      <c r="H11" s="90"/>
      <c r="I11" s="37"/>
      <c r="J11" s="36"/>
      <c r="K11" s="90"/>
      <c r="L11" s="37"/>
      <c r="M11" s="36"/>
      <c r="N11" s="485" t="s">
        <v>362</v>
      </c>
    </row>
    <row r="12" spans="1:15" s="30" customFormat="1" ht="13.5" x14ac:dyDescent="0.2">
      <c r="A12" s="533" t="s">
        <v>24</v>
      </c>
      <c r="B12" s="485" t="s">
        <v>359</v>
      </c>
      <c r="C12" s="40"/>
      <c r="D12" s="134"/>
      <c r="E12" s="53"/>
      <c r="F12" s="560"/>
      <c r="G12" s="557"/>
      <c r="H12" s="53"/>
      <c r="I12" s="50"/>
      <c r="J12" s="42"/>
      <c r="K12" s="53"/>
      <c r="L12" s="50"/>
      <c r="M12" s="42"/>
      <c r="N12" s="485" t="s">
        <v>360</v>
      </c>
    </row>
    <row r="13" spans="1:15" s="30" customFormat="1" ht="12" x14ac:dyDescent="0.2">
      <c r="A13" s="533" t="s">
        <v>256</v>
      </c>
      <c r="B13" s="485" t="s">
        <v>257</v>
      </c>
      <c r="C13" s="39"/>
      <c r="D13" s="135"/>
      <c r="E13" s="154">
        <v>210543851</v>
      </c>
      <c r="F13" s="561"/>
      <c r="G13" s="556"/>
      <c r="H13" s="154">
        <v>217777988</v>
      </c>
      <c r="I13" s="37"/>
      <c r="J13" s="36"/>
      <c r="K13" s="154">
        <v>253674359</v>
      </c>
      <c r="L13" s="37"/>
      <c r="M13" s="36"/>
      <c r="N13" s="485" t="s">
        <v>77</v>
      </c>
      <c r="O13" s="117"/>
    </row>
    <row r="14" spans="1:15" s="30" customFormat="1" ht="13.5" x14ac:dyDescent="0.2">
      <c r="A14" s="533" t="s">
        <v>258</v>
      </c>
      <c r="B14" s="428" t="s">
        <v>405</v>
      </c>
      <c r="C14" s="39"/>
      <c r="D14" s="165"/>
      <c r="E14" s="90" t="s">
        <v>49</v>
      </c>
      <c r="F14" s="561"/>
      <c r="G14" s="556"/>
      <c r="H14" s="90"/>
      <c r="I14" s="37"/>
      <c r="J14" s="36"/>
      <c r="K14" s="90"/>
      <c r="L14" s="37"/>
      <c r="M14" s="36"/>
      <c r="N14" s="428" t="s">
        <v>406</v>
      </c>
      <c r="O14" s="106"/>
    </row>
    <row r="15" spans="1:15" s="30" customFormat="1" ht="12" x14ac:dyDescent="0.2">
      <c r="A15" s="533" t="s">
        <v>260</v>
      </c>
      <c r="B15" s="485" t="s">
        <v>78</v>
      </c>
      <c r="C15" s="39"/>
      <c r="D15" s="165"/>
      <c r="E15" s="90">
        <v>3619790289</v>
      </c>
      <c r="F15" s="561"/>
      <c r="G15" s="556"/>
      <c r="H15" s="90">
        <v>3865061161</v>
      </c>
      <c r="I15" s="37"/>
      <c r="J15" s="36"/>
      <c r="K15" s="90">
        <v>4914788193</v>
      </c>
      <c r="L15" s="37"/>
      <c r="M15" s="36"/>
      <c r="N15" s="485" t="s">
        <v>318</v>
      </c>
      <c r="O15" s="117"/>
    </row>
    <row r="16" spans="1:15" s="30" customFormat="1" ht="12" x14ac:dyDescent="0.2">
      <c r="A16" s="533" t="s">
        <v>261</v>
      </c>
      <c r="B16" s="428" t="s">
        <v>262</v>
      </c>
      <c r="D16" s="486"/>
      <c r="E16" s="487">
        <v>664670927</v>
      </c>
      <c r="F16" s="561"/>
      <c r="G16" s="556"/>
      <c r="H16" s="487">
        <v>673123138</v>
      </c>
      <c r="I16" s="37"/>
      <c r="J16" s="36"/>
      <c r="K16" s="487">
        <v>811034791</v>
      </c>
      <c r="L16" s="37"/>
      <c r="M16" s="36"/>
      <c r="N16" s="428" t="s">
        <v>319</v>
      </c>
      <c r="O16" s="106"/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366</v>
      </c>
    </row>
    <row r="18" spans="1:14" s="30" customFormat="1" ht="12" x14ac:dyDescent="0.2">
      <c r="A18" s="533" t="s">
        <v>263</v>
      </c>
      <c r="B18" s="485" t="s">
        <v>264</v>
      </c>
      <c r="C18" s="39"/>
      <c r="D18" s="165"/>
      <c r="E18" s="90">
        <v>275464721</v>
      </c>
      <c r="F18" s="561"/>
      <c r="G18" s="556"/>
      <c r="H18" s="90">
        <v>290159898</v>
      </c>
      <c r="I18" s="37"/>
      <c r="J18" s="36"/>
      <c r="K18" s="90">
        <v>335150585</v>
      </c>
      <c r="L18" s="37"/>
      <c r="M18" s="36"/>
      <c r="N18" s="485" t="s">
        <v>79</v>
      </c>
    </row>
    <row r="19" spans="1:14" s="30" customFormat="1" ht="12" x14ac:dyDescent="0.2">
      <c r="A19" s="533" t="s">
        <v>265</v>
      </c>
      <c r="B19" s="485" t="s">
        <v>266</v>
      </c>
      <c r="C19" s="39"/>
      <c r="D19" s="165"/>
      <c r="E19" s="90">
        <v>244688185</v>
      </c>
      <c r="F19" s="561"/>
      <c r="G19" s="556"/>
      <c r="H19" s="90">
        <v>228134464</v>
      </c>
      <c r="I19" s="37"/>
      <c r="J19" s="36"/>
      <c r="K19" s="90">
        <v>274891172</v>
      </c>
      <c r="L19" s="37"/>
      <c r="M19" s="36"/>
      <c r="N19" s="485" t="s">
        <v>80</v>
      </c>
    </row>
    <row r="20" spans="1:14" s="30" customFormat="1" ht="12" x14ac:dyDescent="0.2">
      <c r="A20" s="533" t="s">
        <v>267</v>
      </c>
      <c r="B20" s="485" t="s">
        <v>268</v>
      </c>
      <c r="C20" s="39"/>
      <c r="D20" s="165"/>
      <c r="E20" s="90">
        <v>506725308</v>
      </c>
      <c r="F20" s="561"/>
      <c r="G20" s="556"/>
      <c r="H20" s="90">
        <v>515471901</v>
      </c>
      <c r="I20" s="37"/>
      <c r="J20" s="36"/>
      <c r="K20" s="90">
        <v>663599068</v>
      </c>
      <c r="L20" s="37"/>
      <c r="M20" s="36"/>
      <c r="N20" s="485" t="s">
        <v>320</v>
      </c>
    </row>
    <row r="21" spans="1:14" s="30" customFormat="1" ht="12" x14ac:dyDescent="0.2">
      <c r="A21" s="533" t="s">
        <v>269</v>
      </c>
      <c r="B21" s="485" t="s">
        <v>270</v>
      </c>
      <c r="C21" s="39"/>
      <c r="D21" s="165"/>
      <c r="E21" s="90">
        <v>679394409</v>
      </c>
      <c r="F21" s="561"/>
      <c r="G21" s="556"/>
      <c r="H21" s="90">
        <v>900029104</v>
      </c>
      <c r="I21" s="37"/>
      <c r="J21" s="36"/>
      <c r="K21" s="90">
        <v>1101086917</v>
      </c>
      <c r="L21" s="37"/>
      <c r="M21" s="36"/>
      <c r="N21" s="485" t="s">
        <v>321</v>
      </c>
    </row>
    <row r="22" spans="1:14" s="30" customFormat="1" ht="12" x14ac:dyDescent="0.2">
      <c r="A22" s="533" t="s">
        <v>271</v>
      </c>
      <c r="B22" s="485" t="s">
        <v>272</v>
      </c>
      <c r="C22" s="39"/>
      <c r="D22" s="165"/>
      <c r="E22" s="90">
        <v>1271727036</v>
      </c>
      <c r="F22" s="561"/>
      <c r="G22" s="556"/>
      <c r="H22" s="90">
        <v>1509358772</v>
      </c>
      <c r="I22" s="37"/>
      <c r="J22" s="36"/>
      <c r="K22" s="90">
        <v>2037397059</v>
      </c>
      <c r="L22" s="37"/>
      <c r="M22" s="36"/>
      <c r="N22" s="485" t="s">
        <v>322</v>
      </c>
    </row>
    <row r="23" spans="1:14" s="30" customFormat="1" ht="12" x14ac:dyDescent="0.2">
      <c r="A23" s="533" t="s">
        <v>273</v>
      </c>
      <c r="B23" s="485" t="s">
        <v>274</v>
      </c>
      <c r="C23" s="39"/>
      <c r="D23" s="165"/>
      <c r="E23" s="90">
        <v>219258354</v>
      </c>
      <c r="F23" s="561"/>
      <c r="G23" s="556"/>
      <c r="H23" s="90">
        <v>239256159</v>
      </c>
      <c r="I23" s="37"/>
      <c r="J23" s="36"/>
      <c r="K23" s="90">
        <v>292098713</v>
      </c>
      <c r="L23" s="37"/>
      <c r="M23" s="36"/>
      <c r="N23" s="485" t="s">
        <v>323</v>
      </c>
    </row>
    <row r="24" spans="1:14" s="30" customFormat="1" ht="12" x14ac:dyDescent="0.2">
      <c r="A24" s="533" t="s">
        <v>275</v>
      </c>
      <c r="B24" s="485" t="s">
        <v>276</v>
      </c>
      <c r="C24" s="39"/>
      <c r="D24" s="165"/>
      <c r="E24" s="90">
        <v>2719175133</v>
      </c>
      <c r="F24" s="561"/>
      <c r="G24" s="556"/>
      <c r="H24" s="90">
        <v>4092962131</v>
      </c>
      <c r="I24" s="37"/>
      <c r="J24" s="36"/>
      <c r="K24" s="90">
        <v>6064678963</v>
      </c>
      <c r="L24" s="37"/>
      <c r="M24" s="36"/>
      <c r="N24" s="485" t="s">
        <v>324</v>
      </c>
    </row>
    <row r="25" spans="1:14" s="30" customFormat="1" ht="12" x14ac:dyDescent="0.2">
      <c r="A25" s="533" t="s">
        <v>277</v>
      </c>
      <c r="B25" s="485" t="s">
        <v>278</v>
      </c>
      <c r="C25" s="39"/>
      <c r="D25" s="165"/>
      <c r="E25" s="90">
        <v>1431876010</v>
      </c>
      <c r="F25" s="561"/>
      <c r="G25" s="556"/>
      <c r="H25" s="90">
        <v>2007869241</v>
      </c>
      <c r="I25" s="37"/>
      <c r="J25" s="36"/>
      <c r="K25" s="90">
        <v>2896399159</v>
      </c>
      <c r="L25" s="37"/>
      <c r="M25" s="36"/>
      <c r="N25" s="485" t="s">
        <v>325</v>
      </c>
    </row>
    <row r="26" spans="1:14" s="30" customFormat="1" ht="12" x14ac:dyDescent="0.2">
      <c r="A26" s="533" t="s">
        <v>279</v>
      </c>
      <c r="B26" s="485" t="s">
        <v>280</v>
      </c>
      <c r="C26" s="39"/>
      <c r="D26" s="165"/>
      <c r="E26" s="90">
        <v>183447475</v>
      </c>
      <c r="F26" s="561"/>
      <c r="G26" s="556"/>
      <c r="H26" s="90">
        <v>187082758</v>
      </c>
      <c r="I26" s="37"/>
      <c r="J26" s="36"/>
      <c r="K26" s="90">
        <v>207947423</v>
      </c>
      <c r="L26" s="37"/>
      <c r="M26" s="36"/>
      <c r="N26" s="485" t="s">
        <v>326</v>
      </c>
    </row>
    <row r="27" spans="1:14" s="30" customFormat="1" ht="12" x14ac:dyDescent="0.2">
      <c r="A27" s="533" t="s">
        <v>281</v>
      </c>
      <c r="B27" s="485" t="s">
        <v>282</v>
      </c>
      <c r="C27" s="39"/>
      <c r="D27" s="165"/>
      <c r="E27" s="90">
        <v>4097189265</v>
      </c>
      <c r="F27" s="561"/>
      <c r="G27" s="556"/>
      <c r="H27" s="90">
        <v>4526113728</v>
      </c>
      <c r="I27" s="37"/>
      <c r="J27" s="36"/>
      <c r="K27" s="90">
        <v>5238565172</v>
      </c>
      <c r="L27" s="37"/>
      <c r="M27" s="36"/>
      <c r="N27" s="485" t="s">
        <v>327</v>
      </c>
    </row>
    <row r="28" spans="1:14" s="30" customFormat="1" ht="12" x14ac:dyDescent="0.2">
      <c r="A28" s="533" t="s">
        <v>283</v>
      </c>
      <c r="B28" s="485" t="s">
        <v>284</v>
      </c>
      <c r="C28" s="39"/>
      <c r="D28" s="165"/>
      <c r="E28" s="90">
        <v>1897146132</v>
      </c>
      <c r="F28" s="561"/>
      <c r="G28" s="556"/>
      <c r="H28" s="90">
        <v>2121566405</v>
      </c>
      <c r="I28" s="37"/>
      <c r="J28" s="36"/>
      <c r="K28" s="90">
        <v>2575287791</v>
      </c>
      <c r="L28" s="37"/>
      <c r="M28" s="36"/>
      <c r="N28" s="485" t="s">
        <v>81</v>
      </c>
    </row>
    <row r="29" spans="1:14" s="30" customFormat="1" ht="12" x14ac:dyDescent="0.2">
      <c r="A29" s="533" t="s">
        <v>285</v>
      </c>
      <c r="B29" s="485" t="s">
        <v>286</v>
      </c>
      <c r="C29" s="39"/>
      <c r="D29" s="165"/>
      <c r="E29" s="90">
        <v>3945812177</v>
      </c>
      <c r="F29" s="561"/>
      <c r="G29" s="556"/>
      <c r="H29" s="90">
        <v>6786667172</v>
      </c>
      <c r="I29" s="37"/>
      <c r="J29" s="36"/>
      <c r="K29" s="90">
        <v>8284977102</v>
      </c>
      <c r="L29" s="37"/>
      <c r="M29" s="36"/>
      <c r="N29" s="485" t="s">
        <v>82</v>
      </c>
    </row>
    <row r="30" spans="1:14" s="30" customFormat="1" ht="12" x14ac:dyDescent="0.2">
      <c r="A30" s="533" t="s">
        <v>287</v>
      </c>
      <c r="B30" s="485" t="s">
        <v>288</v>
      </c>
      <c r="C30" s="39"/>
      <c r="D30" s="165"/>
      <c r="E30" s="90">
        <v>4092638263</v>
      </c>
      <c r="F30" s="561"/>
      <c r="G30" s="556"/>
      <c r="H30" s="90">
        <v>4733225125</v>
      </c>
      <c r="I30" s="37"/>
      <c r="J30" s="36"/>
      <c r="K30" s="90">
        <v>5746080588</v>
      </c>
      <c r="L30" s="37"/>
      <c r="M30" s="36"/>
      <c r="N30" s="485" t="s">
        <v>83</v>
      </c>
    </row>
    <row r="31" spans="1:14" s="30" customFormat="1" ht="12" x14ac:dyDescent="0.2">
      <c r="A31" s="533" t="s">
        <v>289</v>
      </c>
      <c r="B31" s="485" t="s">
        <v>290</v>
      </c>
      <c r="C31" s="39"/>
      <c r="D31" s="165"/>
      <c r="E31" s="90">
        <v>3558439772</v>
      </c>
      <c r="F31" s="561"/>
      <c r="G31" s="556"/>
      <c r="H31" s="90">
        <v>3862813550</v>
      </c>
      <c r="I31" s="37"/>
      <c r="J31" s="36"/>
      <c r="K31" s="90">
        <v>3952098681</v>
      </c>
      <c r="L31" s="37"/>
      <c r="M31" s="36"/>
      <c r="N31" s="485" t="s">
        <v>328</v>
      </c>
    </row>
    <row r="32" spans="1:14" s="30" customFormat="1" ht="12" x14ac:dyDescent="0.2">
      <c r="A32" s="533" t="s">
        <v>291</v>
      </c>
      <c r="B32" s="485" t="s">
        <v>292</v>
      </c>
      <c r="C32" s="39"/>
      <c r="D32" s="165"/>
      <c r="E32" s="90">
        <v>3448418133</v>
      </c>
      <c r="F32" s="561"/>
      <c r="G32" s="556"/>
      <c r="H32" s="90">
        <v>4108309296</v>
      </c>
      <c r="I32" s="37"/>
      <c r="J32" s="36"/>
      <c r="K32" s="90">
        <v>4923034826</v>
      </c>
      <c r="L32" s="37"/>
      <c r="M32" s="36"/>
      <c r="N32" s="485" t="s">
        <v>329</v>
      </c>
    </row>
    <row r="33" spans="1:14" s="30" customFormat="1" ht="12" x14ac:dyDescent="0.2">
      <c r="A33" s="533" t="s">
        <v>293</v>
      </c>
      <c r="B33" s="485" t="s">
        <v>294</v>
      </c>
      <c r="C33" s="39"/>
      <c r="D33" s="165"/>
      <c r="E33" s="90">
        <v>4828791801</v>
      </c>
      <c r="F33" s="561"/>
      <c r="G33" s="556"/>
      <c r="H33" s="90">
        <v>5824561548</v>
      </c>
      <c r="I33" s="37"/>
      <c r="J33" s="36"/>
      <c r="K33" s="90">
        <v>6921218415</v>
      </c>
      <c r="L33" s="37"/>
      <c r="M33" s="36"/>
      <c r="N33" s="485" t="s">
        <v>84</v>
      </c>
    </row>
    <row r="34" spans="1:14" s="30" customFormat="1" ht="12" customHeight="1" x14ac:dyDescent="0.2">
      <c r="A34" s="533" t="s">
        <v>295</v>
      </c>
      <c r="B34" s="485" t="s">
        <v>296</v>
      </c>
      <c r="C34" s="39"/>
      <c r="D34" s="165"/>
      <c r="E34" s="90">
        <v>28562838010</v>
      </c>
      <c r="F34" s="561"/>
      <c r="G34" s="556"/>
      <c r="H34" s="90">
        <v>30551126681</v>
      </c>
      <c r="I34" s="37"/>
      <c r="J34" s="36"/>
      <c r="K34" s="90">
        <v>34345260237</v>
      </c>
      <c r="L34" s="37"/>
      <c r="M34" s="36"/>
      <c r="N34" s="485" t="s">
        <v>330</v>
      </c>
    </row>
    <row r="35" spans="1:14" s="30" customFormat="1" ht="12" customHeight="1" x14ac:dyDescent="0.2">
      <c r="A35" s="533" t="s">
        <v>297</v>
      </c>
      <c r="B35" s="485" t="s">
        <v>298</v>
      </c>
      <c r="C35" s="39"/>
      <c r="D35" s="165"/>
      <c r="E35" s="90">
        <v>578339799</v>
      </c>
      <c r="F35" s="561"/>
      <c r="G35" s="556"/>
      <c r="H35" s="90">
        <v>580191135</v>
      </c>
      <c r="I35" s="37"/>
      <c r="J35" s="36"/>
      <c r="K35" s="90">
        <v>740282533</v>
      </c>
      <c r="L35" s="37"/>
      <c r="M35" s="36"/>
      <c r="N35" s="485" t="s">
        <v>85</v>
      </c>
    </row>
    <row r="36" spans="1:14" s="30" customFormat="1" ht="12" x14ac:dyDescent="0.2">
      <c r="A36" s="533" t="s">
        <v>299</v>
      </c>
      <c r="B36" s="485" t="s">
        <v>300</v>
      </c>
      <c r="C36" s="39"/>
      <c r="D36" s="165"/>
      <c r="E36" s="90">
        <v>763813994</v>
      </c>
      <c r="F36" s="561"/>
      <c r="G36" s="556"/>
      <c r="H36" s="90">
        <v>818144479</v>
      </c>
      <c r="I36" s="37"/>
      <c r="J36" s="36"/>
      <c r="K36" s="90">
        <v>940042353</v>
      </c>
      <c r="L36" s="37"/>
      <c r="M36" s="36"/>
      <c r="N36" s="485" t="s">
        <v>331</v>
      </c>
    </row>
    <row r="37" spans="1:14" s="30" customFormat="1" ht="12" x14ac:dyDescent="0.2">
      <c r="A37" s="533" t="s">
        <v>301</v>
      </c>
      <c r="B37" s="485" t="s">
        <v>302</v>
      </c>
      <c r="C37" s="39"/>
      <c r="D37" s="165"/>
      <c r="E37" s="90">
        <v>392875061</v>
      </c>
      <c r="F37" s="561"/>
      <c r="G37" s="556"/>
      <c r="H37" s="90">
        <v>432918539</v>
      </c>
      <c r="I37" s="37"/>
      <c r="J37" s="36"/>
      <c r="K37" s="90">
        <v>513483484</v>
      </c>
      <c r="L37" s="37"/>
      <c r="M37" s="36"/>
      <c r="N37" s="485" t="s">
        <v>332</v>
      </c>
    </row>
    <row r="38" spans="1:14" s="30" customFormat="1" ht="12" x14ac:dyDescent="0.2">
      <c r="A38" s="533" t="s">
        <v>303</v>
      </c>
      <c r="B38" s="485" t="s">
        <v>304</v>
      </c>
      <c r="C38" s="39"/>
      <c r="D38" s="165"/>
      <c r="E38" s="90">
        <v>919850608</v>
      </c>
      <c r="F38" s="561"/>
      <c r="G38" s="556"/>
      <c r="H38" s="90">
        <v>959159097</v>
      </c>
      <c r="I38" s="37"/>
      <c r="J38" s="36"/>
      <c r="K38" s="90">
        <v>1161955465</v>
      </c>
      <c r="L38" s="37"/>
      <c r="M38" s="36"/>
      <c r="N38" s="485" t="s">
        <v>333</v>
      </c>
    </row>
    <row r="39" spans="1:14" s="30" customFormat="1" ht="12" x14ac:dyDescent="0.2">
      <c r="A39" s="533" t="s">
        <v>305</v>
      </c>
      <c r="B39" s="485" t="s">
        <v>306</v>
      </c>
      <c r="C39" s="39"/>
      <c r="D39" s="165"/>
      <c r="E39" s="90">
        <v>12052878857</v>
      </c>
      <c r="F39" s="561"/>
      <c r="G39" s="556"/>
      <c r="H39" s="90">
        <v>14453752604</v>
      </c>
      <c r="I39" s="37"/>
      <c r="J39" s="36"/>
      <c r="K39" s="90">
        <v>24697788617</v>
      </c>
      <c r="L39" s="37"/>
      <c r="M39" s="36"/>
      <c r="N39" s="485" t="s">
        <v>334</v>
      </c>
    </row>
    <row r="40" spans="1:14" s="30" customFormat="1" ht="12" x14ac:dyDescent="0.2">
      <c r="A40" s="533" t="s">
        <v>307</v>
      </c>
      <c r="B40" s="485" t="s">
        <v>308</v>
      </c>
      <c r="C40" s="39"/>
      <c r="D40" s="165"/>
      <c r="E40" s="90">
        <v>521464862</v>
      </c>
      <c r="F40" s="561"/>
      <c r="G40" s="556"/>
      <c r="H40" s="90">
        <v>540959033</v>
      </c>
      <c r="I40" s="37"/>
      <c r="J40" s="36"/>
      <c r="K40" s="90">
        <v>473285742</v>
      </c>
      <c r="L40" s="37"/>
      <c r="M40" s="36"/>
      <c r="N40" s="485" t="s">
        <v>335</v>
      </c>
    </row>
    <row r="41" spans="1:14" s="30" customFormat="1" ht="13.5" x14ac:dyDescent="0.2">
      <c r="A41" s="533" t="s">
        <v>309</v>
      </c>
      <c r="B41" s="428" t="s">
        <v>386</v>
      </c>
      <c r="C41" s="39"/>
      <c r="D41" s="165"/>
      <c r="E41" s="90"/>
      <c r="F41" s="561"/>
      <c r="G41" s="556"/>
      <c r="H41" s="90"/>
      <c r="I41" s="37"/>
      <c r="J41" s="36"/>
      <c r="K41" s="90"/>
      <c r="L41" s="37"/>
      <c r="M41" s="36"/>
      <c r="N41" s="428" t="s">
        <v>383</v>
      </c>
    </row>
    <row r="42" spans="1:14" s="30" customFormat="1" ht="12" x14ac:dyDescent="0.2">
      <c r="A42" s="533" t="s">
        <v>311</v>
      </c>
      <c r="B42" s="428" t="s">
        <v>312</v>
      </c>
      <c r="C42" s="39"/>
      <c r="D42" s="165"/>
      <c r="E42" s="90">
        <v>571428271</v>
      </c>
      <c r="F42" s="561"/>
      <c r="G42" s="556"/>
      <c r="H42" s="90">
        <v>745987304</v>
      </c>
      <c r="I42" s="37"/>
      <c r="J42" s="36"/>
      <c r="K42" s="90">
        <v>896374795</v>
      </c>
      <c r="L42" s="37"/>
      <c r="M42" s="36"/>
      <c r="N42" s="428" t="s">
        <v>337</v>
      </c>
    </row>
    <row r="43" spans="1:14" s="30" customFormat="1" ht="13.5" x14ac:dyDescent="0.2">
      <c r="A43" s="533" t="s">
        <v>313</v>
      </c>
      <c r="B43" s="428" t="s">
        <v>385</v>
      </c>
      <c r="C43" s="40"/>
      <c r="D43" s="134"/>
      <c r="E43" s="53"/>
      <c r="F43" s="561"/>
      <c r="G43" s="563"/>
      <c r="H43" s="90"/>
      <c r="I43" s="37"/>
      <c r="K43" s="90"/>
      <c r="L43" s="37"/>
      <c r="N43" s="428" t="s">
        <v>384</v>
      </c>
    </row>
    <row r="44" spans="1:14" s="30" customFormat="1" ht="12" x14ac:dyDescent="0.2">
      <c r="B44" s="47"/>
      <c r="C44" s="39"/>
      <c r="D44" s="36"/>
      <c r="E44" s="36"/>
      <c r="F44" s="556"/>
      <c r="G44" s="556"/>
      <c r="H44" s="36"/>
      <c r="I44" s="36"/>
      <c r="J44" s="36"/>
      <c r="K44" s="36"/>
      <c r="L44" s="36"/>
      <c r="M44" s="36"/>
      <c r="N44" s="484"/>
    </row>
    <row r="45" spans="1:14" s="30" customFormat="1" thickBot="1" x14ac:dyDescent="0.25">
      <c r="B45" s="47"/>
      <c r="C45" s="39"/>
      <c r="D45" s="36"/>
      <c r="E45" s="36"/>
      <c r="F45" s="556"/>
      <c r="G45" s="556"/>
      <c r="H45" s="36"/>
      <c r="I45" s="36"/>
      <c r="J45" s="36"/>
      <c r="K45" s="36"/>
      <c r="L45" s="36"/>
      <c r="M45" s="36"/>
      <c r="N45" s="46"/>
    </row>
    <row r="46" spans="1:14" s="30" customFormat="1" ht="25.9" customHeight="1" thickTop="1" thickBot="1" x14ac:dyDescent="0.25">
      <c r="A46" s="65" t="s">
        <v>74</v>
      </c>
      <c r="B46" s="33" t="s">
        <v>86</v>
      </c>
      <c r="C46" s="32" t="s">
        <v>37</v>
      </c>
      <c r="D46" s="131"/>
      <c r="E46" s="303">
        <v>2020</v>
      </c>
      <c r="F46" s="578"/>
      <c r="G46" s="579"/>
      <c r="H46" s="303">
        <v>2021</v>
      </c>
      <c r="I46" s="304"/>
      <c r="J46" s="527"/>
      <c r="K46" s="303">
        <v>2022</v>
      </c>
      <c r="L46" s="78"/>
      <c r="M46" s="33"/>
      <c r="N46" s="32" t="s">
        <v>87</v>
      </c>
    </row>
    <row r="47" spans="1:14" s="30" customFormat="1" hidden="1" thickTop="1" x14ac:dyDescent="0.2">
      <c r="B47" s="35"/>
      <c r="C47" s="35"/>
      <c r="D47" s="162"/>
      <c r="E47" s="36"/>
      <c r="F47" s="561"/>
      <c r="G47" s="556"/>
      <c r="H47" s="36"/>
      <c r="I47" s="37"/>
      <c r="J47" s="36"/>
      <c r="K47" s="36"/>
      <c r="L47" s="37"/>
      <c r="M47" s="36"/>
      <c r="N47" s="35"/>
    </row>
    <row r="48" spans="1:14" s="30" customFormat="1" hidden="1" thickTop="1" x14ac:dyDescent="0.2">
      <c r="B48" s="49" t="s">
        <v>31</v>
      </c>
      <c r="C48" s="49"/>
      <c r="D48" s="132"/>
      <c r="E48" s="42"/>
      <c r="F48" s="560"/>
      <c r="G48" s="557"/>
      <c r="H48" s="42"/>
      <c r="I48" s="50"/>
      <c r="J48" s="42"/>
      <c r="K48" s="42"/>
      <c r="L48" s="50"/>
      <c r="M48" s="42"/>
      <c r="N48" s="51" t="s">
        <v>38</v>
      </c>
    </row>
    <row r="49" spans="1:14" s="30" customFormat="1" ht="7.15" customHeight="1" thickTop="1" x14ac:dyDescent="0.2">
      <c r="B49" s="36"/>
      <c r="C49" s="36"/>
      <c r="D49" s="132"/>
      <c r="E49" s="42"/>
      <c r="F49" s="560"/>
      <c r="G49" s="557"/>
      <c r="H49" s="42"/>
      <c r="I49" s="50"/>
      <c r="J49" s="42"/>
      <c r="K49" s="42"/>
      <c r="L49" s="50"/>
      <c r="M49" s="42"/>
      <c r="N49" s="36"/>
    </row>
    <row r="50" spans="1:14" s="30" customFormat="1" ht="11.45" customHeight="1" x14ac:dyDescent="0.2">
      <c r="A50" s="30">
        <v>1</v>
      </c>
      <c r="B50" s="49" t="s">
        <v>88</v>
      </c>
      <c r="C50" s="36"/>
      <c r="D50" s="334"/>
      <c r="E50" s="275">
        <v>28919842985</v>
      </c>
      <c r="F50" s="560"/>
      <c r="G50" s="557"/>
      <c r="H50" s="275">
        <v>32465316072</v>
      </c>
      <c r="I50" s="50"/>
      <c r="J50" s="42"/>
      <c r="K50" s="275">
        <v>44638222636</v>
      </c>
      <c r="L50" s="50"/>
      <c r="M50" s="42"/>
      <c r="N50" s="49" t="s">
        <v>88</v>
      </c>
    </row>
    <row r="51" spans="1:14" s="30" customFormat="1" ht="12" x14ac:dyDescent="0.2">
      <c r="A51" s="30">
        <v>101</v>
      </c>
      <c r="B51" s="47" t="s">
        <v>89</v>
      </c>
      <c r="C51" s="47"/>
      <c r="D51" s="165"/>
      <c r="E51" s="90">
        <v>2962111600</v>
      </c>
      <c r="F51" s="560"/>
      <c r="G51" s="557"/>
      <c r="H51" s="90">
        <v>3265220623</v>
      </c>
      <c r="I51" s="50"/>
      <c r="J51" s="42"/>
      <c r="K51" s="90">
        <v>4058951390</v>
      </c>
      <c r="L51" s="50"/>
      <c r="M51" s="42"/>
      <c r="N51" s="46" t="s">
        <v>89</v>
      </c>
    </row>
    <row r="52" spans="1:14" s="30" customFormat="1" ht="12" x14ac:dyDescent="0.2">
      <c r="A52" s="30">
        <v>102</v>
      </c>
      <c r="B52" s="47" t="s">
        <v>90</v>
      </c>
      <c r="C52" s="47"/>
      <c r="D52" s="165"/>
      <c r="E52" s="90">
        <v>10203686524</v>
      </c>
      <c r="F52" s="560"/>
      <c r="G52" s="557"/>
      <c r="H52" s="90">
        <v>13429432382</v>
      </c>
      <c r="I52" s="50"/>
      <c r="J52" s="42"/>
      <c r="K52" s="90">
        <v>23192815850</v>
      </c>
      <c r="L52" s="50"/>
      <c r="M52" s="42"/>
      <c r="N52" s="46" t="s">
        <v>90</v>
      </c>
    </row>
    <row r="53" spans="1:14" s="30" customFormat="1" ht="12" x14ac:dyDescent="0.2">
      <c r="A53" s="30">
        <v>103</v>
      </c>
      <c r="B53" s="47" t="s">
        <v>91</v>
      </c>
      <c r="C53" s="47"/>
      <c r="D53" s="165"/>
      <c r="E53" s="90">
        <v>895256956</v>
      </c>
      <c r="F53" s="560"/>
      <c r="G53" s="557"/>
      <c r="H53" s="90">
        <v>952099782</v>
      </c>
      <c r="I53" s="50"/>
      <c r="J53" s="42"/>
      <c r="K53" s="90">
        <v>1520715310</v>
      </c>
      <c r="L53" s="50"/>
      <c r="M53" s="42"/>
      <c r="N53" s="46" t="s">
        <v>91</v>
      </c>
    </row>
    <row r="54" spans="1:14" s="30" customFormat="1" ht="12" x14ac:dyDescent="0.2">
      <c r="A54" s="30">
        <v>104</v>
      </c>
      <c r="B54" s="47" t="s">
        <v>92</v>
      </c>
      <c r="C54" s="47"/>
      <c r="D54" s="165"/>
      <c r="E54" s="90">
        <v>11353755489</v>
      </c>
      <c r="F54" s="560"/>
      <c r="G54" s="557"/>
      <c r="H54" s="90">
        <v>11177707568</v>
      </c>
      <c r="I54" s="50"/>
      <c r="J54" s="42"/>
      <c r="K54" s="90">
        <v>11580396230</v>
      </c>
      <c r="L54" s="50"/>
      <c r="M54" s="42"/>
      <c r="N54" s="46" t="s">
        <v>92</v>
      </c>
    </row>
    <row r="55" spans="1:14" s="30" customFormat="1" ht="12" x14ac:dyDescent="0.2">
      <c r="A55" s="30">
        <v>105</v>
      </c>
      <c r="B55" s="47" t="s">
        <v>93</v>
      </c>
      <c r="C55" s="47"/>
      <c r="D55" s="165"/>
      <c r="E55" s="90">
        <v>1244761809</v>
      </c>
      <c r="F55" s="560"/>
      <c r="G55" s="557"/>
      <c r="H55" s="90">
        <v>1325579068</v>
      </c>
      <c r="I55" s="50"/>
      <c r="J55" s="42"/>
      <c r="K55" s="90">
        <v>1524086812</v>
      </c>
      <c r="L55" s="50"/>
      <c r="M55" s="42"/>
      <c r="N55" s="46" t="s">
        <v>93</v>
      </c>
    </row>
    <row r="56" spans="1:14" s="30" customFormat="1" ht="12" x14ac:dyDescent="0.2">
      <c r="A56" s="30">
        <v>106</v>
      </c>
      <c r="B56" s="47" t="s">
        <v>94</v>
      </c>
      <c r="C56" s="47"/>
      <c r="D56" s="165"/>
      <c r="E56" s="90">
        <v>1791424415</v>
      </c>
      <c r="F56" s="560"/>
      <c r="G56" s="557"/>
      <c r="H56" s="90">
        <v>1772210836</v>
      </c>
      <c r="I56" s="50"/>
      <c r="J56" s="42"/>
      <c r="K56" s="90">
        <v>2129907284</v>
      </c>
      <c r="L56" s="50"/>
      <c r="M56" s="42"/>
      <c r="N56" s="46" t="s">
        <v>94</v>
      </c>
    </row>
    <row r="57" spans="1:14" s="30" customFormat="1" ht="12" x14ac:dyDescent="0.2">
      <c r="A57" s="30">
        <v>107</v>
      </c>
      <c r="B57" s="47" t="s">
        <v>95</v>
      </c>
      <c r="C57" s="47"/>
      <c r="D57" s="165"/>
      <c r="E57" s="90">
        <v>150725317</v>
      </c>
      <c r="F57" s="560"/>
      <c r="G57" s="557"/>
      <c r="H57" s="90">
        <v>155683184</v>
      </c>
      <c r="I57" s="50"/>
      <c r="J57" s="42"/>
      <c r="K57" s="90">
        <v>183400787</v>
      </c>
      <c r="L57" s="50"/>
      <c r="M57" s="42"/>
      <c r="N57" s="46" t="s">
        <v>95</v>
      </c>
    </row>
    <row r="58" spans="1:14" s="30" customFormat="1" ht="12" x14ac:dyDescent="0.2">
      <c r="A58" s="30">
        <v>108</v>
      </c>
      <c r="B58" s="47" t="s">
        <v>96</v>
      </c>
      <c r="C58" s="47"/>
      <c r="D58" s="165"/>
      <c r="E58" s="90">
        <v>318120875</v>
      </c>
      <c r="F58" s="560"/>
      <c r="G58" s="557"/>
      <c r="H58" s="90">
        <v>387382629</v>
      </c>
      <c r="I58" s="50"/>
      <c r="J58" s="42"/>
      <c r="K58" s="90">
        <v>447948973</v>
      </c>
      <c r="L58" s="50"/>
      <c r="M58" s="42"/>
      <c r="N58" s="46" t="s">
        <v>96</v>
      </c>
    </row>
    <row r="59" spans="1:14" s="30" customFormat="1" ht="12" x14ac:dyDescent="0.2">
      <c r="A59" s="30">
        <v>2</v>
      </c>
      <c r="B59" s="49" t="s">
        <v>97</v>
      </c>
      <c r="C59" s="47"/>
      <c r="D59" s="334"/>
      <c r="E59" s="275">
        <v>11155912970</v>
      </c>
      <c r="F59" s="560"/>
      <c r="G59" s="557"/>
      <c r="H59" s="275">
        <v>12666079746</v>
      </c>
      <c r="I59" s="50"/>
      <c r="J59" s="42"/>
      <c r="K59" s="275">
        <v>14722776586</v>
      </c>
      <c r="L59" s="50"/>
      <c r="M59" s="42"/>
      <c r="N59" s="49" t="s">
        <v>97</v>
      </c>
    </row>
    <row r="60" spans="1:14" s="30" customFormat="1" ht="12" x14ac:dyDescent="0.2">
      <c r="A60" s="30">
        <v>201</v>
      </c>
      <c r="B60" s="47" t="s">
        <v>98</v>
      </c>
      <c r="C60" s="47"/>
      <c r="D60" s="165"/>
      <c r="E60" s="90">
        <v>801914530</v>
      </c>
      <c r="F60" s="560"/>
      <c r="G60" s="557"/>
      <c r="H60" s="90">
        <v>952884565</v>
      </c>
      <c r="I60" s="50"/>
      <c r="J60" s="42"/>
      <c r="K60" s="90">
        <v>1093179398</v>
      </c>
      <c r="L60" s="50"/>
      <c r="M60" s="42"/>
      <c r="N60" s="46" t="s">
        <v>98</v>
      </c>
    </row>
    <row r="61" spans="1:14" s="30" customFormat="1" ht="12" x14ac:dyDescent="0.2">
      <c r="A61" s="30">
        <v>202</v>
      </c>
      <c r="B61" s="47" t="s">
        <v>99</v>
      </c>
      <c r="C61" s="47"/>
      <c r="D61" s="165"/>
      <c r="E61" s="90">
        <v>1854598486</v>
      </c>
      <c r="F61" s="560"/>
      <c r="G61" s="557"/>
      <c r="H61" s="90">
        <v>2293132381</v>
      </c>
      <c r="I61" s="50"/>
      <c r="J61" s="42"/>
      <c r="K61" s="90">
        <v>2472187365</v>
      </c>
      <c r="L61" s="50"/>
      <c r="M61" s="42"/>
      <c r="N61" s="46" t="s">
        <v>99</v>
      </c>
    </row>
    <row r="62" spans="1:14" s="30" customFormat="1" ht="12" x14ac:dyDescent="0.2">
      <c r="A62" s="30">
        <v>203</v>
      </c>
      <c r="B62" s="47" t="s">
        <v>100</v>
      </c>
      <c r="C62" s="47"/>
      <c r="D62" s="165"/>
      <c r="E62" s="90">
        <v>926890711</v>
      </c>
      <c r="F62" s="560"/>
      <c r="G62" s="557"/>
      <c r="H62" s="90">
        <v>1237462079</v>
      </c>
      <c r="I62" s="50"/>
      <c r="J62" s="42"/>
      <c r="K62" s="90">
        <v>1718386703</v>
      </c>
      <c r="L62" s="50"/>
      <c r="M62" s="42"/>
      <c r="N62" s="46" t="s">
        <v>100</v>
      </c>
    </row>
    <row r="63" spans="1:14" s="30" customFormat="1" ht="12" x14ac:dyDescent="0.2">
      <c r="A63" s="30">
        <v>204</v>
      </c>
      <c r="B63" s="47" t="s">
        <v>101</v>
      </c>
      <c r="C63" s="47"/>
      <c r="D63" s="165"/>
      <c r="E63" s="90">
        <v>630644961</v>
      </c>
      <c r="F63" s="560"/>
      <c r="G63" s="557"/>
      <c r="H63" s="90">
        <v>636704319</v>
      </c>
      <c r="I63" s="50"/>
      <c r="J63" s="42"/>
      <c r="K63" s="90">
        <v>724030826</v>
      </c>
      <c r="L63" s="50"/>
      <c r="M63" s="42"/>
      <c r="N63" s="46" t="s">
        <v>101</v>
      </c>
    </row>
    <row r="64" spans="1:14" s="30" customFormat="1" ht="12" x14ac:dyDescent="0.2">
      <c r="A64" s="30">
        <v>205</v>
      </c>
      <c r="B64" s="47" t="s">
        <v>102</v>
      </c>
      <c r="C64" s="47"/>
      <c r="D64" s="165"/>
      <c r="E64" s="90">
        <v>547979330</v>
      </c>
      <c r="F64" s="560"/>
      <c r="G64" s="557"/>
      <c r="H64" s="90">
        <v>773327261</v>
      </c>
      <c r="I64" s="50"/>
      <c r="J64" s="42"/>
      <c r="K64" s="90">
        <v>983018617</v>
      </c>
      <c r="L64" s="50"/>
      <c r="M64" s="42"/>
      <c r="N64" s="46" t="s">
        <v>102</v>
      </c>
    </row>
    <row r="65" spans="1:14" s="30" customFormat="1" ht="12" x14ac:dyDescent="0.2">
      <c r="A65" s="30">
        <v>206</v>
      </c>
      <c r="B65" s="47" t="s">
        <v>103</v>
      </c>
      <c r="C65" s="47"/>
      <c r="D65" s="165"/>
      <c r="E65" s="90">
        <v>1405474938</v>
      </c>
      <c r="F65" s="560"/>
      <c r="G65" s="557"/>
      <c r="H65" s="90">
        <v>1569081011</v>
      </c>
      <c r="I65" s="50"/>
      <c r="J65" s="42"/>
      <c r="K65" s="90">
        <v>1750311131</v>
      </c>
      <c r="L65" s="50"/>
      <c r="M65" s="42"/>
      <c r="N65" s="46" t="s">
        <v>103</v>
      </c>
    </row>
    <row r="66" spans="1:14" s="30" customFormat="1" ht="12" x14ac:dyDescent="0.2">
      <c r="A66" s="30">
        <v>207</v>
      </c>
      <c r="B66" s="47" t="s">
        <v>104</v>
      </c>
      <c r="C66" s="47"/>
      <c r="D66" s="165"/>
      <c r="E66" s="90">
        <v>4988410014</v>
      </c>
      <c r="F66" s="560"/>
      <c r="G66" s="557"/>
      <c r="H66" s="90">
        <v>5203488130</v>
      </c>
      <c r="I66" s="50"/>
      <c r="J66" s="42"/>
      <c r="K66" s="90">
        <v>5981662546</v>
      </c>
      <c r="L66" s="50"/>
      <c r="M66" s="42"/>
      <c r="N66" s="46" t="s">
        <v>104</v>
      </c>
    </row>
    <row r="67" spans="1:14" s="30" customFormat="1" ht="12" x14ac:dyDescent="0.2">
      <c r="A67" s="30">
        <v>3</v>
      </c>
      <c r="B67" s="49" t="s">
        <v>105</v>
      </c>
      <c r="C67" s="47"/>
      <c r="D67" s="334"/>
      <c r="E67" s="275">
        <v>9146895815</v>
      </c>
      <c r="F67" s="560"/>
      <c r="G67" s="557"/>
      <c r="H67" s="275">
        <v>10493213949</v>
      </c>
      <c r="I67" s="50"/>
      <c r="J67" s="42"/>
      <c r="K67" s="275">
        <v>12715810589</v>
      </c>
      <c r="L67" s="50"/>
      <c r="M67" s="42"/>
      <c r="N67" s="49" t="s">
        <v>105</v>
      </c>
    </row>
    <row r="68" spans="1:14" s="30" customFormat="1" ht="12" x14ac:dyDescent="0.2">
      <c r="A68" s="30">
        <v>301</v>
      </c>
      <c r="B68" s="47" t="s">
        <v>106</v>
      </c>
      <c r="C68" s="47"/>
      <c r="D68" s="165"/>
      <c r="E68" s="90">
        <v>608662799</v>
      </c>
      <c r="F68" s="560"/>
      <c r="G68" s="557"/>
      <c r="H68" s="90">
        <v>407413485</v>
      </c>
      <c r="I68" s="50"/>
      <c r="J68" s="42"/>
      <c r="K68" s="90">
        <v>463521821</v>
      </c>
      <c r="L68" s="50"/>
      <c r="M68" s="42"/>
      <c r="N68" s="46" t="s">
        <v>106</v>
      </c>
    </row>
    <row r="69" spans="1:14" s="30" customFormat="1" ht="12" x14ac:dyDescent="0.2">
      <c r="A69" s="30">
        <v>302</v>
      </c>
      <c r="B69" s="47" t="s">
        <v>107</v>
      </c>
      <c r="C69" s="47"/>
      <c r="D69" s="165"/>
      <c r="E69" s="90">
        <v>1208545853</v>
      </c>
      <c r="F69" s="560"/>
      <c r="G69" s="557"/>
      <c r="H69" s="90">
        <v>1370572921</v>
      </c>
      <c r="I69" s="50"/>
      <c r="J69" s="42"/>
      <c r="K69" s="90">
        <v>1801542321</v>
      </c>
      <c r="L69" s="50"/>
      <c r="M69" s="42"/>
      <c r="N69" s="46" t="s">
        <v>107</v>
      </c>
    </row>
    <row r="70" spans="1:14" s="30" customFormat="1" ht="12" x14ac:dyDescent="0.2">
      <c r="A70" s="30">
        <v>303</v>
      </c>
      <c r="B70" s="47" t="s">
        <v>108</v>
      </c>
      <c r="C70" s="47"/>
      <c r="D70" s="165"/>
      <c r="E70" s="90">
        <v>215112299</v>
      </c>
      <c r="F70" s="560"/>
      <c r="G70" s="557"/>
      <c r="H70" s="90">
        <v>261425126</v>
      </c>
      <c r="I70" s="50"/>
      <c r="J70" s="42"/>
      <c r="K70" s="90">
        <v>291895108</v>
      </c>
      <c r="L70" s="50"/>
      <c r="M70" s="42"/>
      <c r="N70" s="46" t="s">
        <v>108</v>
      </c>
    </row>
    <row r="71" spans="1:14" s="30" customFormat="1" ht="12" x14ac:dyDescent="0.2">
      <c r="A71" s="30">
        <v>304</v>
      </c>
      <c r="B71" s="47" t="s">
        <v>109</v>
      </c>
      <c r="C71" s="47"/>
      <c r="D71" s="165"/>
      <c r="E71" s="90">
        <v>1538461585</v>
      </c>
      <c r="F71" s="560"/>
      <c r="G71" s="557"/>
      <c r="H71" s="90">
        <v>1899185136</v>
      </c>
      <c r="I71" s="50"/>
      <c r="J71" s="42"/>
      <c r="K71" s="90">
        <v>2276601945</v>
      </c>
      <c r="L71" s="50"/>
      <c r="M71" s="42"/>
      <c r="N71" s="46" t="s">
        <v>109</v>
      </c>
    </row>
    <row r="72" spans="1:14" s="30" customFormat="1" ht="12" x14ac:dyDescent="0.2">
      <c r="A72" s="30">
        <v>305</v>
      </c>
      <c r="B72" s="47" t="s">
        <v>110</v>
      </c>
      <c r="C72" s="47"/>
      <c r="D72" s="165"/>
      <c r="E72" s="90">
        <v>273620857</v>
      </c>
      <c r="F72" s="560"/>
      <c r="G72" s="557"/>
      <c r="H72" s="90">
        <v>314136606</v>
      </c>
      <c r="I72" s="50"/>
      <c r="J72" s="42"/>
      <c r="K72" s="90">
        <v>387633464</v>
      </c>
      <c r="L72" s="50"/>
      <c r="M72" s="42"/>
      <c r="N72" s="46" t="s">
        <v>110</v>
      </c>
    </row>
    <row r="73" spans="1:14" s="30" customFormat="1" ht="12" x14ac:dyDescent="0.2">
      <c r="A73" s="30">
        <v>306</v>
      </c>
      <c r="B73" s="47" t="s">
        <v>111</v>
      </c>
      <c r="C73" s="47"/>
      <c r="D73" s="165"/>
      <c r="E73" s="90">
        <v>1069885569</v>
      </c>
      <c r="F73" s="560"/>
      <c r="G73" s="557"/>
      <c r="H73" s="90">
        <v>1161232588</v>
      </c>
      <c r="I73" s="50"/>
      <c r="J73" s="42"/>
      <c r="K73" s="90">
        <v>1368281007</v>
      </c>
      <c r="L73" s="50"/>
      <c r="M73" s="42"/>
      <c r="N73" s="46" t="s">
        <v>111</v>
      </c>
    </row>
    <row r="74" spans="1:14" s="30" customFormat="1" ht="12" x14ac:dyDescent="0.2">
      <c r="A74" s="30">
        <v>307</v>
      </c>
      <c r="B74" s="47" t="s">
        <v>112</v>
      </c>
      <c r="C74" s="47"/>
      <c r="D74" s="165"/>
      <c r="E74" s="90">
        <v>1278213277</v>
      </c>
      <c r="F74" s="560"/>
      <c r="G74" s="557"/>
      <c r="H74" s="90">
        <v>1505601488</v>
      </c>
      <c r="I74" s="50"/>
      <c r="J74" s="42"/>
      <c r="K74" s="90">
        <v>1803979263</v>
      </c>
      <c r="L74" s="50"/>
      <c r="M74" s="42"/>
      <c r="N74" s="46" t="s">
        <v>112</v>
      </c>
    </row>
    <row r="75" spans="1:14" s="30" customFormat="1" ht="12" x14ac:dyDescent="0.2">
      <c r="A75" s="30">
        <v>308</v>
      </c>
      <c r="B75" s="47" t="s">
        <v>113</v>
      </c>
      <c r="C75" s="47"/>
      <c r="D75" s="165"/>
      <c r="E75" s="90">
        <v>2021865566</v>
      </c>
      <c r="F75" s="560"/>
      <c r="G75" s="557"/>
      <c r="H75" s="90">
        <v>2485334991</v>
      </c>
      <c r="I75" s="50"/>
      <c r="J75" s="42"/>
      <c r="K75" s="90">
        <v>3074720603</v>
      </c>
      <c r="L75" s="50"/>
      <c r="M75" s="42"/>
      <c r="N75" s="46" t="s">
        <v>113</v>
      </c>
    </row>
    <row r="76" spans="1:14" s="30" customFormat="1" ht="12" x14ac:dyDescent="0.2">
      <c r="A76" s="30">
        <v>309</v>
      </c>
      <c r="B76" s="47" t="s">
        <v>114</v>
      </c>
      <c r="C76" s="47"/>
      <c r="D76" s="165"/>
      <c r="E76" s="90">
        <v>932528010</v>
      </c>
      <c r="F76" s="560"/>
      <c r="G76" s="557"/>
      <c r="H76" s="90">
        <v>1088311608</v>
      </c>
      <c r="I76" s="50"/>
      <c r="J76" s="42"/>
      <c r="K76" s="90">
        <v>1247635057</v>
      </c>
      <c r="L76" s="50"/>
      <c r="M76" s="42"/>
      <c r="N76" s="46" t="s">
        <v>114</v>
      </c>
    </row>
    <row r="77" spans="1:14" s="30" customFormat="1" ht="12" x14ac:dyDescent="0.2">
      <c r="B77" s="47"/>
      <c r="C77" s="39"/>
      <c r="D77" s="36"/>
      <c r="E77" s="36"/>
      <c r="F77" s="556"/>
      <c r="G77" s="556"/>
      <c r="H77" s="36"/>
      <c r="I77" s="36"/>
      <c r="J77" s="36"/>
      <c r="K77" s="36"/>
      <c r="L77" s="36"/>
      <c r="M77" s="36"/>
      <c r="N77" s="46"/>
    </row>
    <row r="78" spans="1:14" s="472" customFormat="1" ht="11.25" x14ac:dyDescent="0.2">
      <c r="B78" s="488" t="s">
        <v>0</v>
      </c>
      <c r="C78" s="475"/>
      <c r="D78" s="474"/>
      <c r="E78" s="474"/>
      <c r="F78" s="574"/>
      <c r="G78" s="574"/>
      <c r="H78" s="474"/>
      <c r="I78" s="474"/>
      <c r="J78" s="474"/>
      <c r="K78" s="474"/>
      <c r="L78" s="474"/>
      <c r="M78" s="474"/>
      <c r="N78" s="476"/>
    </row>
    <row r="79" spans="1:14" s="472" customFormat="1" ht="11.25" x14ac:dyDescent="0.2">
      <c r="B79" s="488" t="s">
        <v>1</v>
      </c>
      <c r="C79" s="475"/>
      <c r="D79" s="474"/>
      <c r="E79" s="474"/>
      <c r="F79" s="574"/>
      <c r="G79" s="574"/>
      <c r="H79" s="474"/>
      <c r="I79" s="474"/>
      <c r="J79" s="474"/>
      <c r="K79" s="474"/>
      <c r="L79" s="474"/>
      <c r="M79" s="474"/>
      <c r="N79" s="476"/>
    </row>
    <row r="80" spans="1:14" s="30" customFormat="1" ht="12" x14ac:dyDescent="0.2">
      <c r="B80" s="452"/>
      <c r="C80" s="47"/>
      <c r="D80" s="36"/>
      <c r="E80" s="36"/>
      <c r="F80" s="556"/>
      <c r="G80" s="556"/>
      <c r="H80" s="36"/>
      <c r="I80" s="36"/>
      <c r="J80" s="36"/>
      <c r="K80" s="36"/>
      <c r="L80" s="36"/>
      <c r="M80" s="36"/>
      <c r="N80" s="46"/>
    </row>
    <row r="81" spans="2:13" s="30" customFormat="1" ht="12" x14ac:dyDescent="0.2">
      <c r="B81" s="452"/>
      <c r="C81" s="47"/>
      <c r="D81" s="36"/>
      <c r="E81" s="36"/>
      <c r="F81" s="556"/>
      <c r="G81" s="556"/>
      <c r="H81" s="36"/>
      <c r="I81" s="36"/>
      <c r="J81" s="36"/>
      <c r="K81" s="36"/>
      <c r="L81" s="36"/>
      <c r="M81" s="36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30" orientation="portrait" useFirstPageNumber="1" r:id="rId1"/>
  <headerFooter alignWithMargins="0">
    <oddHeader xml:space="preserve">&amp;C
</oddHead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O121"/>
  <sheetViews>
    <sheetView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style="544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0.7109375" customWidth="1"/>
  </cols>
  <sheetData>
    <row r="1" spans="1:15" ht="15" x14ac:dyDescent="0.25">
      <c r="A1" s="1" t="s">
        <v>423</v>
      </c>
      <c r="C1" s="2"/>
      <c r="D1" s="12"/>
      <c r="E1" s="12"/>
      <c r="F1" s="554"/>
      <c r="G1" s="554"/>
      <c r="H1" s="12"/>
      <c r="I1" s="12"/>
      <c r="J1" s="12"/>
      <c r="K1" s="12"/>
      <c r="L1" s="12"/>
      <c r="M1" s="12"/>
      <c r="N1" s="3" t="s">
        <v>28</v>
      </c>
    </row>
    <row r="2" spans="1:15" x14ac:dyDescent="0.2">
      <c r="O2" s="14"/>
    </row>
    <row r="3" spans="1:15" ht="13.9" customHeight="1" x14ac:dyDescent="0.25">
      <c r="A3" s="4" t="s">
        <v>376</v>
      </c>
      <c r="C3" s="4"/>
      <c r="D3" s="4"/>
      <c r="E3" s="4"/>
      <c r="F3" s="585"/>
      <c r="G3" s="585"/>
      <c r="H3" s="4"/>
      <c r="I3" s="5"/>
      <c r="J3" s="5"/>
      <c r="K3" s="4"/>
      <c r="L3" s="5"/>
      <c r="M3" s="5"/>
      <c r="N3" s="13"/>
      <c r="O3" s="14"/>
    </row>
    <row r="4" spans="1:15" ht="13.9" customHeight="1" x14ac:dyDescent="0.2">
      <c r="A4" s="7" t="s">
        <v>238</v>
      </c>
      <c r="C4" s="7"/>
      <c r="D4" s="5"/>
      <c r="E4" s="5"/>
      <c r="F4" s="585"/>
      <c r="G4" s="585"/>
      <c r="H4" s="5"/>
      <c r="I4" s="5"/>
      <c r="J4" s="5"/>
      <c r="K4" s="5"/>
      <c r="L4" s="5"/>
      <c r="M4" s="5"/>
      <c r="O4" s="14"/>
    </row>
    <row r="5" spans="1:15" ht="6.6" customHeight="1" x14ac:dyDescent="0.2">
      <c r="O5" s="14"/>
    </row>
    <row r="6" spans="1:15" s="30" customFormat="1" ht="12" x14ac:dyDescent="0.2">
      <c r="A6" s="27" t="s">
        <v>115</v>
      </c>
      <c r="C6" s="27"/>
      <c r="F6" s="586"/>
      <c r="G6" s="586"/>
      <c r="N6" s="54" t="s">
        <v>116</v>
      </c>
    </row>
    <row r="7" spans="1:15" s="30" customFormat="1" ht="13.9" customHeight="1" thickBot="1" x14ac:dyDescent="0.25">
      <c r="A7" s="27" t="s">
        <v>390</v>
      </c>
      <c r="B7" s="36"/>
      <c r="C7" s="27"/>
      <c r="D7" s="28"/>
      <c r="E7" s="28"/>
      <c r="F7" s="587"/>
      <c r="G7" s="587"/>
      <c r="H7" s="28"/>
      <c r="I7" s="28"/>
      <c r="J7" s="28"/>
      <c r="K7" s="28"/>
      <c r="L7" s="28"/>
      <c r="M7" s="28"/>
      <c r="N7" s="29" t="s">
        <v>340</v>
      </c>
      <c r="O7" s="41"/>
    </row>
    <row r="8" spans="1:15" s="30" customFormat="1" ht="25.9" customHeight="1" thickTop="1" thickBot="1" x14ac:dyDescent="0.25">
      <c r="A8" s="65" t="s">
        <v>74</v>
      </c>
      <c r="B8" s="33" t="s">
        <v>86</v>
      </c>
      <c r="C8" s="32" t="s">
        <v>37</v>
      </c>
      <c r="D8" s="131"/>
      <c r="E8" s="33">
        <v>2020</v>
      </c>
      <c r="F8" s="566"/>
      <c r="G8" s="567"/>
      <c r="H8" s="33">
        <v>2021</v>
      </c>
      <c r="I8" s="31"/>
      <c r="J8" s="32"/>
      <c r="K8" s="33">
        <v>2022</v>
      </c>
      <c r="L8" s="31"/>
      <c r="M8" s="32"/>
      <c r="N8" s="32" t="s">
        <v>87</v>
      </c>
    </row>
    <row r="9" spans="1:15" s="30" customFormat="1" hidden="1" thickTop="1" x14ac:dyDescent="0.2">
      <c r="B9" s="35"/>
      <c r="C9" s="35"/>
      <c r="D9" s="162"/>
      <c r="E9" s="36"/>
      <c r="F9" s="569"/>
      <c r="G9" s="568"/>
      <c r="H9" s="36"/>
      <c r="I9" s="37"/>
      <c r="J9" s="36"/>
      <c r="K9" s="36"/>
      <c r="L9" s="37"/>
      <c r="M9" s="36"/>
      <c r="N9" s="35"/>
    </row>
    <row r="10" spans="1:15" s="30" customFormat="1" hidden="1" thickTop="1" x14ac:dyDescent="0.2">
      <c r="B10" s="49" t="s">
        <v>31</v>
      </c>
      <c r="C10" s="49"/>
      <c r="D10" s="132"/>
      <c r="E10" s="42"/>
      <c r="F10" s="571"/>
      <c r="G10" s="570"/>
      <c r="H10" s="42"/>
      <c r="I10" s="50"/>
      <c r="J10" s="42"/>
      <c r="K10" s="42"/>
      <c r="L10" s="50"/>
      <c r="M10" s="42"/>
      <c r="N10" s="51" t="s">
        <v>38</v>
      </c>
    </row>
    <row r="11" spans="1:15" s="30" customFormat="1" ht="7.15" customHeight="1" thickTop="1" x14ac:dyDescent="0.2">
      <c r="A11" s="30" t="s">
        <v>37</v>
      </c>
      <c r="B11" s="36"/>
      <c r="C11" s="36"/>
      <c r="D11" s="132"/>
      <c r="E11" s="42"/>
      <c r="F11" s="571"/>
      <c r="G11" s="570"/>
      <c r="H11" s="42"/>
      <c r="I11" s="50"/>
      <c r="J11" s="42"/>
      <c r="K11" s="42"/>
      <c r="L11" s="50"/>
      <c r="M11" s="42"/>
      <c r="N11" s="36"/>
    </row>
    <row r="12" spans="1:15" s="30" customFormat="1" ht="11.45" hidden="1" customHeight="1" x14ac:dyDescent="0.2">
      <c r="A12" s="30">
        <v>11</v>
      </c>
      <c r="B12" s="49" t="s">
        <v>88</v>
      </c>
      <c r="C12" s="36"/>
      <c r="D12" s="132"/>
      <c r="E12" s="42"/>
      <c r="F12" s="571"/>
      <c r="G12" s="570"/>
      <c r="H12" s="42"/>
      <c r="I12" s="50"/>
      <c r="J12" s="42"/>
      <c r="K12" s="42"/>
      <c r="L12" s="50"/>
      <c r="M12" s="42"/>
      <c r="N12" s="49" t="s">
        <v>88</v>
      </c>
    </row>
    <row r="13" spans="1:15" s="30" customFormat="1" ht="12" hidden="1" x14ac:dyDescent="0.2">
      <c r="A13" s="30">
        <v>13</v>
      </c>
      <c r="B13" s="47" t="s">
        <v>89</v>
      </c>
      <c r="C13" s="47"/>
      <c r="D13" s="132"/>
      <c r="E13" s="42"/>
      <c r="F13" s="571"/>
      <c r="G13" s="570"/>
      <c r="H13" s="42"/>
      <c r="I13" s="50"/>
      <c r="J13" s="42"/>
      <c r="K13" s="42"/>
      <c r="L13" s="50"/>
      <c r="M13" s="42"/>
      <c r="N13" s="46" t="s">
        <v>89</v>
      </c>
    </row>
    <row r="14" spans="1:15" s="30" customFormat="1" ht="12" hidden="1" x14ac:dyDescent="0.2">
      <c r="A14" s="30">
        <v>14</v>
      </c>
      <c r="B14" s="47" t="s">
        <v>90</v>
      </c>
      <c r="C14" s="47"/>
      <c r="D14" s="132"/>
      <c r="E14" s="42"/>
      <c r="F14" s="571"/>
      <c r="G14" s="570"/>
      <c r="H14" s="42"/>
      <c r="I14" s="50"/>
      <c r="J14" s="42"/>
      <c r="K14" s="42"/>
      <c r="L14" s="50"/>
      <c r="M14" s="42"/>
      <c r="N14" s="46" t="s">
        <v>90</v>
      </c>
    </row>
    <row r="15" spans="1:15" s="30" customFormat="1" ht="12" hidden="1" x14ac:dyDescent="0.2">
      <c r="A15" s="30">
        <v>15</v>
      </c>
      <c r="B15" s="47" t="s">
        <v>91</v>
      </c>
      <c r="C15" s="47"/>
      <c r="D15" s="132"/>
      <c r="E15" s="42"/>
      <c r="F15" s="571"/>
      <c r="G15" s="570"/>
      <c r="H15" s="42"/>
      <c r="I15" s="50"/>
      <c r="J15" s="42"/>
      <c r="K15" s="42"/>
      <c r="L15" s="50"/>
      <c r="M15" s="42"/>
      <c r="N15" s="46" t="s">
        <v>91</v>
      </c>
    </row>
    <row r="16" spans="1:15" s="30" customFormat="1" ht="12" hidden="1" x14ac:dyDescent="0.2">
      <c r="A16" s="30">
        <v>16</v>
      </c>
      <c r="B16" s="47" t="s">
        <v>92</v>
      </c>
      <c r="C16" s="47"/>
      <c r="D16" s="132"/>
      <c r="E16" s="42"/>
      <c r="F16" s="571"/>
      <c r="G16" s="570"/>
      <c r="H16" s="42"/>
      <c r="I16" s="50"/>
      <c r="J16" s="42"/>
      <c r="K16" s="42"/>
      <c r="L16" s="50"/>
      <c r="M16" s="42"/>
      <c r="N16" s="46" t="s">
        <v>92</v>
      </c>
    </row>
    <row r="17" spans="1:14" s="30" customFormat="1" ht="12" hidden="1" x14ac:dyDescent="0.2">
      <c r="A17" s="30">
        <v>17</v>
      </c>
      <c r="B17" s="47" t="s">
        <v>93</v>
      </c>
      <c r="C17" s="47"/>
      <c r="D17" s="132"/>
      <c r="E17" s="42"/>
      <c r="F17" s="571"/>
      <c r="G17" s="570"/>
      <c r="H17" s="42"/>
      <c r="I17" s="50"/>
      <c r="J17" s="42"/>
      <c r="K17" s="42"/>
      <c r="L17" s="50"/>
      <c r="M17" s="42"/>
      <c r="N17" s="46" t="s">
        <v>93</v>
      </c>
    </row>
    <row r="18" spans="1:14" s="30" customFormat="1" ht="12" hidden="1" x14ac:dyDescent="0.2">
      <c r="A18" s="30">
        <v>18</v>
      </c>
      <c r="B18" s="47" t="s">
        <v>94</v>
      </c>
      <c r="C18" s="47"/>
      <c r="D18" s="132"/>
      <c r="E18" s="42"/>
      <c r="F18" s="571"/>
      <c r="G18" s="570"/>
      <c r="H18" s="42"/>
      <c r="I18" s="50"/>
      <c r="J18" s="42"/>
      <c r="K18" s="42"/>
      <c r="L18" s="50"/>
      <c r="M18" s="42"/>
      <c r="N18" s="46" t="s">
        <v>94</v>
      </c>
    </row>
    <row r="19" spans="1:14" s="30" customFormat="1" ht="12" hidden="1" x14ac:dyDescent="0.2">
      <c r="A19" s="30">
        <v>19</v>
      </c>
      <c r="B19" s="47" t="s">
        <v>95</v>
      </c>
      <c r="C19" s="47"/>
      <c r="D19" s="132"/>
      <c r="E19" s="42"/>
      <c r="F19" s="571"/>
      <c r="G19" s="570"/>
      <c r="H19" s="42"/>
      <c r="I19" s="50"/>
      <c r="J19" s="42"/>
      <c r="K19" s="42"/>
      <c r="L19" s="50"/>
      <c r="M19" s="42"/>
      <c r="N19" s="46" t="s">
        <v>95</v>
      </c>
    </row>
    <row r="20" spans="1:14" s="30" customFormat="1" ht="12" hidden="1" x14ac:dyDescent="0.2">
      <c r="A20" s="30">
        <v>20</v>
      </c>
      <c r="B20" s="47" t="s">
        <v>96</v>
      </c>
      <c r="C20" s="47"/>
      <c r="D20" s="132"/>
      <c r="E20" s="42"/>
      <c r="F20" s="571"/>
      <c r="G20" s="570"/>
      <c r="H20" s="42"/>
      <c r="I20" s="50"/>
      <c r="J20" s="42"/>
      <c r="K20" s="42"/>
      <c r="L20" s="50"/>
      <c r="M20" s="42"/>
      <c r="N20" s="46" t="s">
        <v>96</v>
      </c>
    </row>
    <row r="21" spans="1:14" s="30" customFormat="1" ht="12" hidden="1" x14ac:dyDescent="0.2">
      <c r="A21" s="30">
        <v>21</v>
      </c>
      <c r="B21" s="49" t="s">
        <v>97</v>
      </c>
      <c r="C21" s="47"/>
      <c r="D21" s="132"/>
      <c r="E21" s="42"/>
      <c r="F21" s="571"/>
      <c r="G21" s="570"/>
      <c r="H21" s="42"/>
      <c r="I21" s="50"/>
      <c r="J21" s="42"/>
      <c r="K21" s="42"/>
      <c r="L21" s="50"/>
      <c r="M21" s="42"/>
      <c r="N21" s="49" t="s">
        <v>97</v>
      </c>
    </row>
    <row r="22" spans="1:14" s="30" customFormat="1" ht="12" hidden="1" x14ac:dyDescent="0.2">
      <c r="A22" s="30">
        <v>22</v>
      </c>
      <c r="B22" s="47" t="s">
        <v>98</v>
      </c>
      <c r="C22" s="47"/>
      <c r="D22" s="132"/>
      <c r="E22" s="42"/>
      <c r="F22" s="571"/>
      <c r="G22" s="570"/>
      <c r="H22" s="42"/>
      <c r="I22" s="50"/>
      <c r="J22" s="42"/>
      <c r="K22" s="42"/>
      <c r="L22" s="50"/>
      <c r="M22" s="42"/>
      <c r="N22" s="46" t="s">
        <v>98</v>
      </c>
    </row>
    <row r="23" spans="1:14" s="30" customFormat="1" ht="12" hidden="1" x14ac:dyDescent="0.2">
      <c r="A23" s="30">
        <v>23</v>
      </c>
      <c r="B23" s="47" t="s">
        <v>99</v>
      </c>
      <c r="C23" s="47"/>
      <c r="D23" s="162"/>
      <c r="E23" s="36"/>
      <c r="F23" s="569"/>
      <c r="G23" s="568"/>
      <c r="H23" s="36"/>
      <c r="I23" s="37"/>
      <c r="J23" s="36"/>
      <c r="K23" s="36"/>
      <c r="L23" s="37"/>
      <c r="M23" s="36"/>
      <c r="N23" s="46" t="s">
        <v>99</v>
      </c>
    </row>
    <row r="24" spans="1:14" s="30" customFormat="1" ht="12" hidden="1" x14ac:dyDescent="0.2">
      <c r="A24" s="30">
        <v>24</v>
      </c>
      <c r="B24" s="47" t="s">
        <v>100</v>
      </c>
      <c r="C24" s="47"/>
      <c r="D24" s="162"/>
      <c r="E24" s="36"/>
      <c r="F24" s="569"/>
      <c r="G24" s="568"/>
      <c r="H24" s="36"/>
      <c r="I24" s="37"/>
      <c r="J24" s="36"/>
      <c r="K24" s="36"/>
      <c r="L24" s="37"/>
      <c r="M24" s="36"/>
      <c r="N24" s="46" t="s">
        <v>100</v>
      </c>
    </row>
    <row r="25" spans="1:14" s="30" customFormat="1" ht="12" hidden="1" x14ac:dyDescent="0.2">
      <c r="A25" s="30">
        <v>25</v>
      </c>
      <c r="B25" s="47" t="s">
        <v>101</v>
      </c>
      <c r="C25" s="47"/>
      <c r="D25" s="162"/>
      <c r="E25" s="36"/>
      <c r="F25" s="569"/>
      <c r="G25" s="568"/>
      <c r="H25" s="36"/>
      <c r="I25" s="37"/>
      <c r="J25" s="36"/>
      <c r="K25" s="36"/>
      <c r="L25" s="37"/>
      <c r="M25" s="36"/>
      <c r="N25" s="46" t="s">
        <v>101</v>
      </c>
    </row>
    <row r="26" spans="1:14" s="30" customFormat="1" ht="12" hidden="1" x14ac:dyDescent="0.2">
      <c r="A26" s="30">
        <v>26</v>
      </c>
      <c r="B26" s="47" t="s">
        <v>102</v>
      </c>
      <c r="C26" s="47"/>
      <c r="D26" s="162"/>
      <c r="E26" s="36"/>
      <c r="F26" s="569"/>
      <c r="G26" s="568"/>
      <c r="H26" s="36"/>
      <c r="I26" s="37"/>
      <c r="J26" s="36"/>
      <c r="K26" s="36"/>
      <c r="L26" s="37"/>
      <c r="M26" s="36"/>
      <c r="N26" s="46" t="s">
        <v>102</v>
      </c>
    </row>
    <row r="27" spans="1:14" s="30" customFormat="1" ht="12" hidden="1" x14ac:dyDescent="0.2">
      <c r="A27" s="30">
        <v>27</v>
      </c>
      <c r="B27" s="47" t="s">
        <v>103</v>
      </c>
      <c r="C27" s="47"/>
      <c r="D27" s="162"/>
      <c r="E27" s="36"/>
      <c r="F27" s="569"/>
      <c r="G27" s="568"/>
      <c r="H27" s="36"/>
      <c r="I27" s="37"/>
      <c r="J27" s="36"/>
      <c r="K27" s="36"/>
      <c r="L27" s="37"/>
      <c r="M27" s="36"/>
      <c r="N27" s="46" t="s">
        <v>103</v>
      </c>
    </row>
    <row r="28" spans="1:14" s="30" customFormat="1" ht="12" hidden="1" x14ac:dyDescent="0.2">
      <c r="A28" s="30">
        <v>28</v>
      </c>
      <c r="B28" s="47" t="s">
        <v>104</v>
      </c>
      <c r="C28" s="47"/>
      <c r="D28" s="162"/>
      <c r="E28" s="36"/>
      <c r="F28" s="569"/>
      <c r="G28" s="568"/>
      <c r="H28" s="36"/>
      <c r="I28" s="37"/>
      <c r="J28" s="36"/>
      <c r="K28" s="36"/>
      <c r="L28" s="37"/>
      <c r="M28" s="36"/>
      <c r="N28" s="46" t="s">
        <v>104</v>
      </c>
    </row>
    <row r="29" spans="1:14" s="30" customFormat="1" ht="12" hidden="1" x14ac:dyDescent="0.2">
      <c r="A29" s="30">
        <v>29</v>
      </c>
      <c r="B29" s="49" t="s">
        <v>105</v>
      </c>
      <c r="C29" s="47"/>
      <c r="D29" s="162"/>
      <c r="E29" s="36"/>
      <c r="F29" s="569"/>
      <c r="G29" s="568"/>
      <c r="H29" s="36"/>
      <c r="I29" s="37"/>
      <c r="J29" s="36"/>
      <c r="K29" s="36"/>
      <c r="L29" s="37"/>
      <c r="M29" s="36"/>
      <c r="N29" s="49" t="s">
        <v>105</v>
      </c>
    </row>
    <row r="30" spans="1:14" s="30" customFormat="1" ht="12" hidden="1" x14ac:dyDescent="0.2">
      <c r="A30" s="30">
        <v>30</v>
      </c>
      <c r="B30" s="47" t="s">
        <v>106</v>
      </c>
      <c r="C30" s="47"/>
      <c r="D30" s="162"/>
      <c r="E30" s="36"/>
      <c r="F30" s="569"/>
      <c r="G30" s="568"/>
      <c r="H30" s="36"/>
      <c r="I30" s="37"/>
      <c r="J30" s="36"/>
      <c r="K30" s="36"/>
      <c r="L30" s="37"/>
      <c r="M30" s="36"/>
      <c r="N30" s="46" t="s">
        <v>106</v>
      </c>
    </row>
    <row r="31" spans="1:14" s="30" customFormat="1" ht="12" hidden="1" x14ac:dyDescent="0.2">
      <c r="A31" s="30">
        <v>31</v>
      </c>
      <c r="B31" s="47" t="s">
        <v>117</v>
      </c>
      <c r="C31" s="47"/>
      <c r="D31" s="268"/>
      <c r="E31" s="68"/>
      <c r="F31" s="588"/>
      <c r="G31" s="565"/>
      <c r="H31" s="68"/>
      <c r="I31" s="220"/>
      <c r="J31" s="68"/>
      <c r="K31" s="68"/>
      <c r="L31" s="220"/>
      <c r="M31" s="68"/>
      <c r="N31" s="46" t="s">
        <v>117</v>
      </c>
    </row>
    <row r="32" spans="1:14" s="30" customFormat="1" ht="12" hidden="1" x14ac:dyDescent="0.2">
      <c r="A32" s="30">
        <v>32</v>
      </c>
      <c r="B32" s="47" t="s">
        <v>108</v>
      </c>
      <c r="C32" s="47"/>
      <c r="D32" s="268"/>
      <c r="E32" s="68"/>
      <c r="F32" s="588"/>
      <c r="G32" s="565"/>
      <c r="H32" s="68"/>
      <c r="I32" s="220"/>
      <c r="J32" s="68"/>
      <c r="K32" s="68"/>
      <c r="L32" s="220"/>
      <c r="M32" s="68"/>
      <c r="N32" s="46" t="s">
        <v>108</v>
      </c>
    </row>
    <row r="33" spans="1:14" s="30" customFormat="1" ht="12" hidden="1" x14ac:dyDescent="0.2">
      <c r="A33" s="30">
        <v>33</v>
      </c>
      <c r="B33" s="47" t="s">
        <v>109</v>
      </c>
      <c r="C33" s="47"/>
      <c r="D33" s="162"/>
      <c r="E33" s="36"/>
      <c r="F33" s="569"/>
      <c r="G33" s="568"/>
      <c r="H33" s="36"/>
      <c r="I33" s="37"/>
      <c r="J33" s="36"/>
      <c r="K33" s="36"/>
      <c r="L33" s="37"/>
      <c r="M33" s="36"/>
      <c r="N33" s="46" t="s">
        <v>109</v>
      </c>
    </row>
    <row r="34" spans="1:14" s="30" customFormat="1" ht="12" hidden="1" x14ac:dyDescent="0.2">
      <c r="A34" s="30">
        <v>34</v>
      </c>
      <c r="B34" s="47" t="s">
        <v>110</v>
      </c>
      <c r="C34" s="47"/>
      <c r="D34" s="268"/>
      <c r="E34" s="68"/>
      <c r="F34" s="588"/>
      <c r="G34" s="565"/>
      <c r="H34" s="68"/>
      <c r="I34" s="220"/>
      <c r="J34" s="68"/>
      <c r="K34" s="68"/>
      <c r="L34" s="220"/>
      <c r="M34" s="68"/>
      <c r="N34" s="46" t="s">
        <v>110</v>
      </c>
    </row>
    <row r="35" spans="1:14" s="30" customFormat="1" ht="12" hidden="1" x14ac:dyDescent="0.2">
      <c r="A35" s="30">
        <v>35</v>
      </c>
      <c r="B35" s="47" t="s">
        <v>111</v>
      </c>
      <c r="C35" s="47"/>
      <c r="D35" s="48"/>
      <c r="E35" s="60"/>
      <c r="F35" s="590"/>
      <c r="G35" s="589"/>
      <c r="H35" s="60"/>
      <c r="I35" s="267"/>
      <c r="J35" s="60"/>
      <c r="K35" s="60"/>
      <c r="L35" s="267"/>
      <c r="M35" s="60"/>
      <c r="N35" s="46" t="s">
        <v>111</v>
      </c>
    </row>
    <row r="36" spans="1:14" s="30" customFormat="1" ht="12" hidden="1" x14ac:dyDescent="0.2">
      <c r="A36" s="30">
        <v>36</v>
      </c>
      <c r="B36" s="47" t="s">
        <v>112</v>
      </c>
      <c r="C36" s="47"/>
      <c r="D36" s="162"/>
      <c r="E36" s="36"/>
      <c r="F36" s="569"/>
      <c r="G36" s="568"/>
      <c r="H36" s="36"/>
      <c r="I36" s="37"/>
      <c r="J36" s="36"/>
      <c r="K36" s="36"/>
      <c r="L36" s="37"/>
      <c r="M36" s="36"/>
      <c r="N36" s="46" t="s">
        <v>112</v>
      </c>
    </row>
    <row r="37" spans="1:14" s="30" customFormat="1" ht="12" hidden="1" x14ac:dyDescent="0.2">
      <c r="A37" s="30">
        <v>37</v>
      </c>
      <c r="B37" s="47" t="s">
        <v>113</v>
      </c>
      <c r="C37" s="47"/>
      <c r="D37" s="132"/>
      <c r="E37" s="42"/>
      <c r="F37" s="571"/>
      <c r="G37" s="570"/>
      <c r="H37" s="42"/>
      <c r="I37" s="50"/>
      <c r="J37" s="42"/>
      <c r="K37" s="42"/>
      <c r="L37" s="50"/>
      <c r="M37" s="42"/>
      <c r="N37" s="46" t="s">
        <v>113</v>
      </c>
    </row>
    <row r="38" spans="1:14" s="30" customFormat="1" ht="12" hidden="1" x14ac:dyDescent="0.2">
      <c r="A38" s="30">
        <v>40</v>
      </c>
      <c r="B38" s="47" t="s">
        <v>114</v>
      </c>
      <c r="C38" s="47"/>
      <c r="D38" s="132"/>
      <c r="E38" s="42"/>
      <c r="F38" s="571"/>
      <c r="G38" s="570"/>
      <c r="H38" s="42"/>
      <c r="I38" s="50"/>
      <c r="J38" s="42"/>
      <c r="K38" s="42"/>
      <c r="L38" s="50"/>
      <c r="M38" s="42"/>
      <c r="N38" s="46" t="s">
        <v>114</v>
      </c>
    </row>
    <row r="39" spans="1:14" s="30" customFormat="1" ht="12" x14ac:dyDescent="0.2">
      <c r="A39" s="30">
        <v>4</v>
      </c>
      <c r="B39" s="49" t="s">
        <v>118</v>
      </c>
      <c r="C39" s="47"/>
      <c r="D39" s="133"/>
      <c r="E39" s="150">
        <v>6089032159</v>
      </c>
      <c r="F39" s="571"/>
      <c r="G39" s="570"/>
      <c r="H39" s="150">
        <v>7107863536</v>
      </c>
      <c r="I39" s="50"/>
      <c r="J39" s="42"/>
      <c r="K39" s="150">
        <v>9078028731</v>
      </c>
      <c r="L39" s="50"/>
      <c r="M39" s="42"/>
      <c r="N39" s="49" t="s">
        <v>118</v>
      </c>
    </row>
    <row r="40" spans="1:14" s="30" customFormat="1" ht="12" x14ac:dyDescent="0.2">
      <c r="A40" s="30">
        <v>401</v>
      </c>
      <c r="B40" s="47" t="s">
        <v>120</v>
      </c>
      <c r="C40" s="47"/>
      <c r="D40" s="134"/>
      <c r="E40" s="53">
        <v>757722696</v>
      </c>
      <c r="F40" s="571"/>
      <c r="G40" s="570"/>
      <c r="H40" s="53">
        <v>878333422</v>
      </c>
      <c r="I40" s="50"/>
      <c r="J40" s="42"/>
      <c r="K40" s="53">
        <v>1069682234</v>
      </c>
      <c r="L40" s="50"/>
      <c r="M40" s="42"/>
      <c r="N40" s="46" t="s">
        <v>120</v>
      </c>
    </row>
    <row r="41" spans="1:14" s="30" customFormat="1" ht="12" x14ac:dyDescent="0.2">
      <c r="A41" s="30">
        <v>402</v>
      </c>
      <c r="B41" s="47" t="s">
        <v>121</v>
      </c>
      <c r="C41" s="47"/>
      <c r="D41" s="134"/>
      <c r="E41" s="53">
        <v>709330941</v>
      </c>
      <c r="F41" s="569"/>
      <c r="G41" s="568"/>
      <c r="H41" s="53">
        <v>723626284</v>
      </c>
      <c r="I41" s="37"/>
      <c r="J41" s="36"/>
      <c r="K41" s="53">
        <v>941850766</v>
      </c>
      <c r="L41" s="37"/>
      <c r="M41" s="36"/>
      <c r="N41" s="46" t="s">
        <v>121</v>
      </c>
    </row>
    <row r="42" spans="1:14" s="30" customFormat="1" ht="12" x14ac:dyDescent="0.2">
      <c r="A42" s="30">
        <v>403</v>
      </c>
      <c r="B42" s="47" t="s">
        <v>122</v>
      </c>
      <c r="C42" s="47"/>
      <c r="D42" s="134"/>
      <c r="E42" s="53">
        <v>2521749892</v>
      </c>
      <c r="F42" s="569"/>
      <c r="G42" s="568"/>
      <c r="H42" s="53">
        <v>2895268760</v>
      </c>
      <c r="I42" s="37"/>
      <c r="J42" s="36"/>
      <c r="K42" s="53">
        <v>3587563611</v>
      </c>
      <c r="L42" s="37"/>
      <c r="M42" s="36"/>
      <c r="N42" s="46" t="s">
        <v>122</v>
      </c>
    </row>
    <row r="43" spans="1:14" s="30" customFormat="1" ht="12" x14ac:dyDescent="0.2">
      <c r="A43" s="30">
        <v>404</v>
      </c>
      <c r="B43" s="47" t="s">
        <v>123</v>
      </c>
      <c r="C43" s="47"/>
      <c r="D43" s="134"/>
      <c r="E43" s="53">
        <v>532371124</v>
      </c>
      <c r="F43" s="569"/>
      <c r="G43" s="568"/>
      <c r="H43" s="53">
        <v>636409433</v>
      </c>
      <c r="I43" s="37"/>
      <c r="J43" s="36"/>
      <c r="K43" s="53">
        <v>768844575</v>
      </c>
      <c r="L43" s="37"/>
      <c r="M43" s="36"/>
      <c r="N43" s="46" t="s">
        <v>123</v>
      </c>
    </row>
    <row r="44" spans="1:14" s="30" customFormat="1" ht="12" x14ac:dyDescent="0.2">
      <c r="A44" s="30">
        <v>405</v>
      </c>
      <c r="B44" s="47" t="s">
        <v>124</v>
      </c>
      <c r="C44" s="47"/>
      <c r="D44" s="134"/>
      <c r="E44" s="53">
        <v>571681080</v>
      </c>
      <c r="F44" s="569"/>
      <c r="G44" s="568"/>
      <c r="H44" s="53">
        <v>840464832</v>
      </c>
      <c r="I44" s="37"/>
      <c r="J44" s="36"/>
      <c r="K44" s="53">
        <v>1361209181</v>
      </c>
      <c r="L44" s="37"/>
      <c r="M44" s="36"/>
      <c r="N44" s="46" t="s">
        <v>124</v>
      </c>
    </row>
    <row r="45" spans="1:14" s="30" customFormat="1" ht="12" x14ac:dyDescent="0.2">
      <c r="A45" s="30">
        <v>406</v>
      </c>
      <c r="B45" s="47" t="s">
        <v>126</v>
      </c>
      <c r="C45" s="47"/>
      <c r="D45" s="134"/>
      <c r="E45" s="53">
        <v>644508373</v>
      </c>
      <c r="F45" s="569"/>
      <c r="G45" s="568"/>
      <c r="H45" s="53">
        <v>728157758</v>
      </c>
      <c r="I45" s="37"/>
      <c r="J45" s="36"/>
      <c r="K45" s="53">
        <v>897962385</v>
      </c>
      <c r="L45" s="37"/>
      <c r="M45" s="36"/>
      <c r="N45" s="46" t="s">
        <v>126</v>
      </c>
    </row>
    <row r="46" spans="1:14" s="30" customFormat="1" ht="12" x14ac:dyDescent="0.2">
      <c r="A46" s="30">
        <v>407</v>
      </c>
      <c r="B46" s="47" t="s">
        <v>127</v>
      </c>
      <c r="C46" s="47"/>
      <c r="D46" s="134"/>
      <c r="E46" s="53">
        <v>351668053</v>
      </c>
      <c r="F46" s="569"/>
      <c r="G46" s="568"/>
      <c r="H46" s="53">
        <v>405603047</v>
      </c>
      <c r="I46" s="37"/>
      <c r="J46" s="36"/>
      <c r="K46" s="53">
        <v>450915979</v>
      </c>
      <c r="L46" s="37"/>
      <c r="M46" s="36"/>
      <c r="N46" s="46" t="s">
        <v>127</v>
      </c>
    </row>
    <row r="47" spans="1:14" s="30" customFormat="1" ht="12" x14ac:dyDescent="0.2">
      <c r="A47" s="30">
        <v>5</v>
      </c>
      <c r="B47" s="49" t="s">
        <v>128</v>
      </c>
      <c r="C47" s="47"/>
      <c r="D47" s="133"/>
      <c r="E47" s="150">
        <v>13150372971</v>
      </c>
      <c r="F47" s="569"/>
      <c r="G47" s="568"/>
      <c r="H47" s="150">
        <v>15610555506</v>
      </c>
      <c r="I47" s="37"/>
      <c r="J47" s="36"/>
      <c r="K47" s="150">
        <v>19089192121</v>
      </c>
      <c r="L47" s="37"/>
      <c r="M47" s="36"/>
      <c r="N47" s="49" t="s">
        <v>128</v>
      </c>
    </row>
    <row r="48" spans="1:14" s="30" customFormat="1" ht="12" x14ac:dyDescent="0.2">
      <c r="A48" s="30">
        <v>501</v>
      </c>
      <c r="B48" s="47" t="s">
        <v>129</v>
      </c>
      <c r="C48" s="47"/>
      <c r="D48" s="134"/>
      <c r="E48" s="53">
        <v>345746116</v>
      </c>
      <c r="F48" s="569"/>
      <c r="G48" s="568"/>
      <c r="H48" s="53">
        <v>409958689</v>
      </c>
      <c r="I48" s="37"/>
      <c r="J48" s="36"/>
      <c r="K48" s="53">
        <v>436957151</v>
      </c>
      <c r="L48" s="37"/>
      <c r="M48" s="36"/>
      <c r="N48" s="46" t="s">
        <v>129</v>
      </c>
    </row>
    <row r="49" spans="1:14" s="30" customFormat="1" ht="12" x14ac:dyDescent="0.2">
      <c r="A49" s="30">
        <v>502</v>
      </c>
      <c r="B49" s="47" t="s">
        <v>130</v>
      </c>
      <c r="C49" s="47"/>
      <c r="D49" s="134"/>
      <c r="E49" s="53">
        <v>224817349</v>
      </c>
      <c r="F49" s="569"/>
      <c r="G49" s="568"/>
      <c r="H49" s="53">
        <v>242404652</v>
      </c>
      <c r="I49" s="37"/>
      <c r="J49" s="36"/>
      <c r="K49" s="53">
        <v>309209055</v>
      </c>
      <c r="L49" s="37"/>
      <c r="M49" s="36"/>
      <c r="N49" s="46" t="s">
        <v>130</v>
      </c>
    </row>
    <row r="50" spans="1:14" s="30" customFormat="1" ht="12" x14ac:dyDescent="0.2">
      <c r="A50" s="30">
        <v>503</v>
      </c>
      <c r="B50" s="47" t="s">
        <v>131</v>
      </c>
      <c r="C50" s="47"/>
      <c r="D50" s="134"/>
      <c r="E50" s="53">
        <v>551990374</v>
      </c>
      <c r="F50" s="569"/>
      <c r="G50" s="568"/>
      <c r="H50" s="53">
        <v>690400201</v>
      </c>
      <c r="I50" s="37"/>
      <c r="J50" s="36"/>
      <c r="K50" s="53">
        <v>700181371</v>
      </c>
      <c r="L50" s="37"/>
      <c r="M50" s="36"/>
      <c r="N50" s="46" t="s">
        <v>131</v>
      </c>
    </row>
    <row r="51" spans="1:14" s="30" customFormat="1" ht="12" x14ac:dyDescent="0.2">
      <c r="A51" s="30">
        <v>504</v>
      </c>
      <c r="B51" s="47" t="s">
        <v>132</v>
      </c>
      <c r="C51" s="47"/>
      <c r="D51" s="134"/>
      <c r="E51" s="53">
        <v>646813638</v>
      </c>
      <c r="F51" s="569"/>
      <c r="G51" s="568"/>
      <c r="H51" s="53">
        <v>746438590</v>
      </c>
      <c r="I51" s="37"/>
      <c r="J51" s="36"/>
      <c r="K51" s="53">
        <v>888278151</v>
      </c>
      <c r="L51" s="37"/>
      <c r="M51" s="36"/>
      <c r="N51" s="46" t="s">
        <v>132</v>
      </c>
    </row>
    <row r="52" spans="1:14" s="30" customFormat="1" ht="12" x14ac:dyDescent="0.2">
      <c r="A52" s="30">
        <v>505</v>
      </c>
      <c r="B52" s="47" t="s">
        <v>133</v>
      </c>
      <c r="C52" s="47"/>
      <c r="D52" s="134"/>
      <c r="E52" s="53">
        <v>525988105</v>
      </c>
      <c r="F52" s="569"/>
      <c r="G52" s="568"/>
      <c r="H52" s="53">
        <v>620571313</v>
      </c>
      <c r="I52" s="37"/>
      <c r="J52" s="36"/>
      <c r="K52" s="53">
        <v>705811159</v>
      </c>
      <c r="L52" s="37"/>
      <c r="M52" s="36"/>
      <c r="N52" s="46" t="s">
        <v>133</v>
      </c>
    </row>
    <row r="53" spans="1:14" s="30" customFormat="1" ht="12" x14ac:dyDescent="0.2">
      <c r="A53" s="30">
        <v>506</v>
      </c>
      <c r="B53" s="47" t="s">
        <v>134</v>
      </c>
      <c r="C53" s="47"/>
      <c r="D53" s="134"/>
      <c r="E53" s="53">
        <v>850871000</v>
      </c>
      <c r="F53" s="569"/>
      <c r="G53" s="568"/>
      <c r="H53" s="53">
        <v>902677572</v>
      </c>
      <c r="I53" s="37"/>
      <c r="J53" s="36"/>
      <c r="K53" s="53">
        <v>880903075</v>
      </c>
      <c r="L53" s="37"/>
      <c r="M53" s="36"/>
      <c r="N53" s="46" t="s">
        <v>134</v>
      </c>
    </row>
    <row r="54" spans="1:14" s="30" customFormat="1" ht="12" x14ac:dyDescent="0.2">
      <c r="A54" s="30">
        <v>507</v>
      </c>
      <c r="B54" s="47" t="s">
        <v>135</v>
      </c>
      <c r="C54" s="47"/>
      <c r="D54" s="134"/>
      <c r="E54" s="53">
        <v>444377871</v>
      </c>
      <c r="F54" s="569"/>
      <c r="G54" s="568"/>
      <c r="H54" s="53">
        <v>501152191</v>
      </c>
      <c r="I54" s="37"/>
      <c r="J54" s="36"/>
      <c r="K54" s="53">
        <v>617529753</v>
      </c>
      <c r="L54" s="37"/>
      <c r="M54" s="36"/>
      <c r="N54" s="46" t="s">
        <v>135</v>
      </c>
    </row>
    <row r="55" spans="1:14" s="30" customFormat="1" ht="12" x14ac:dyDescent="0.2">
      <c r="A55" s="30">
        <v>508</v>
      </c>
      <c r="B55" s="47" t="s">
        <v>136</v>
      </c>
      <c r="C55" s="47"/>
      <c r="D55" s="134"/>
      <c r="E55" s="53">
        <v>505278019</v>
      </c>
      <c r="F55" s="569"/>
      <c r="G55" s="568"/>
      <c r="H55" s="53">
        <v>678149151</v>
      </c>
      <c r="I55" s="37"/>
      <c r="J55" s="36"/>
      <c r="K55" s="53">
        <v>966039753</v>
      </c>
      <c r="L55" s="37"/>
      <c r="M55" s="36"/>
      <c r="N55" s="46" t="s">
        <v>136</v>
      </c>
    </row>
    <row r="56" spans="1:14" s="30" customFormat="1" ht="12" x14ac:dyDescent="0.2">
      <c r="A56" s="30">
        <v>509</v>
      </c>
      <c r="B56" s="47" t="s">
        <v>137</v>
      </c>
      <c r="C56" s="47"/>
      <c r="D56" s="134"/>
      <c r="E56" s="53">
        <v>58511404</v>
      </c>
      <c r="F56" s="569"/>
      <c r="G56" s="568"/>
      <c r="H56" s="53">
        <v>71346480</v>
      </c>
      <c r="I56" s="37"/>
      <c r="J56" s="36"/>
      <c r="K56" s="53">
        <v>86574468</v>
      </c>
      <c r="L56" s="37"/>
      <c r="M56" s="36"/>
      <c r="N56" s="46" t="s">
        <v>137</v>
      </c>
    </row>
    <row r="57" spans="1:14" s="30" customFormat="1" ht="12" x14ac:dyDescent="0.2">
      <c r="A57" s="30">
        <v>510</v>
      </c>
      <c r="B57" s="47" t="s">
        <v>138</v>
      </c>
      <c r="C57" s="47"/>
      <c r="D57" s="134"/>
      <c r="E57" s="53">
        <v>404661014</v>
      </c>
      <c r="F57" s="569"/>
      <c r="G57" s="568"/>
      <c r="H57" s="53">
        <v>522832766</v>
      </c>
      <c r="I57" s="37"/>
      <c r="J57" s="36"/>
      <c r="K57" s="53">
        <v>713416639</v>
      </c>
      <c r="L57" s="37"/>
      <c r="M57" s="36"/>
      <c r="N57" s="46" t="s">
        <v>138</v>
      </c>
    </row>
    <row r="58" spans="1:14" s="30" customFormat="1" ht="13.9" customHeight="1" x14ac:dyDescent="0.2">
      <c r="A58" s="30">
        <v>511</v>
      </c>
      <c r="B58" s="47" t="s">
        <v>139</v>
      </c>
      <c r="C58" s="47"/>
      <c r="D58" s="134"/>
      <c r="E58" s="53">
        <v>8591318081</v>
      </c>
      <c r="F58" s="569"/>
      <c r="G58" s="568"/>
      <c r="H58" s="53">
        <v>10224623901</v>
      </c>
      <c r="I58" s="37"/>
      <c r="J58" s="36"/>
      <c r="K58" s="53">
        <v>12784291546</v>
      </c>
      <c r="L58" s="37"/>
      <c r="M58" s="36"/>
      <c r="N58" s="46" t="s">
        <v>139</v>
      </c>
    </row>
    <row r="59" spans="1:14" s="30" customFormat="1" ht="12" hidden="1" x14ac:dyDescent="0.2">
      <c r="B59" s="47"/>
      <c r="C59" s="47"/>
      <c r="D59" s="134"/>
      <c r="E59" s="53">
        <v>3922945663</v>
      </c>
      <c r="F59" s="569"/>
      <c r="G59" s="568"/>
      <c r="H59" s="53">
        <v>4601004532</v>
      </c>
      <c r="I59" s="37"/>
      <c r="J59" s="36"/>
      <c r="K59" s="53">
        <v>5704847221</v>
      </c>
      <c r="L59" s="37"/>
      <c r="M59" s="36"/>
      <c r="N59" s="46"/>
    </row>
    <row r="60" spans="1:14" s="30" customFormat="1" ht="12" hidden="1" x14ac:dyDescent="0.2">
      <c r="B60" s="241">
        <f>B1</f>
        <v>0</v>
      </c>
      <c r="C60" s="58"/>
      <c r="D60" s="134"/>
      <c r="E60" s="53">
        <v>720550078</v>
      </c>
      <c r="F60" s="569"/>
      <c r="G60" s="568"/>
      <c r="H60" s="53">
        <v>832223687</v>
      </c>
      <c r="I60" s="37"/>
      <c r="J60" s="36"/>
      <c r="K60" s="53">
        <v>890499719</v>
      </c>
      <c r="L60" s="37"/>
      <c r="M60" s="36"/>
      <c r="N60" s="59" t="str">
        <f>N1</f>
        <v>FINANCE</v>
      </c>
    </row>
    <row r="61" spans="1:14" s="30" customFormat="1" ht="12" hidden="1" x14ac:dyDescent="0.2">
      <c r="B61" s="36"/>
      <c r="D61" s="134"/>
      <c r="E61" s="53"/>
      <c r="F61" s="569"/>
      <c r="G61" s="568"/>
      <c r="H61" s="53"/>
      <c r="I61" s="37"/>
      <c r="J61" s="36"/>
      <c r="K61" s="53"/>
      <c r="L61" s="37"/>
      <c r="M61" s="36"/>
    </row>
    <row r="62" spans="1:14" s="30" customFormat="1" ht="12" hidden="1" x14ac:dyDescent="0.2">
      <c r="B62" s="49">
        <f>B3</f>
        <v>0</v>
      </c>
      <c r="C62" s="49"/>
      <c r="D62" s="330"/>
      <c r="E62" s="233"/>
      <c r="F62" s="588"/>
      <c r="G62" s="565"/>
      <c r="H62" s="233"/>
      <c r="I62" s="220"/>
      <c r="J62" s="68"/>
      <c r="K62" s="233"/>
      <c r="L62" s="220"/>
      <c r="M62" s="68"/>
      <c r="N62" s="39"/>
    </row>
    <row r="63" spans="1:14" s="30" customFormat="1" ht="12" hidden="1" x14ac:dyDescent="0.2">
      <c r="B63" s="47">
        <f>B4</f>
        <v>0</v>
      </c>
      <c r="C63" s="47"/>
      <c r="D63" s="330"/>
      <c r="E63" s="233"/>
      <c r="F63" s="588"/>
      <c r="G63" s="565"/>
      <c r="H63" s="233"/>
      <c r="I63" s="220"/>
      <c r="J63" s="68"/>
      <c r="K63" s="233"/>
      <c r="L63" s="220"/>
      <c r="M63" s="68"/>
    </row>
    <row r="64" spans="1:14" s="30" customFormat="1" ht="12" hidden="1" x14ac:dyDescent="0.2">
      <c r="B64" s="47"/>
      <c r="C64" s="47"/>
      <c r="D64" s="330"/>
      <c r="E64" s="233"/>
      <c r="F64" s="588"/>
      <c r="G64" s="565"/>
      <c r="H64" s="233"/>
      <c r="I64" s="220"/>
      <c r="J64" s="68"/>
      <c r="K64" s="233"/>
      <c r="L64" s="220"/>
      <c r="M64" s="68"/>
    </row>
    <row r="65" spans="1:14" s="30" customFormat="1" ht="12" hidden="1" x14ac:dyDescent="0.2">
      <c r="B65" s="242" t="s">
        <v>115</v>
      </c>
      <c r="C65" s="27"/>
      <c r="D65" s="134"/>
      <c r="E65" s="53"/>
      <c r="F65" s="569"/>
      <c r="G65" s="568"/>
      <c r="H65" s="53"/>
      <c r="I65" s="37"/>
      <c r="J65" s="36"/>
      <c r="K65" s="53"/>
      <c r="L65" s="37"/>
      <c r="M65" s="36"/>
      <c r="N65" s="54" t="s">
        <v>116</v>
      </c>
    </row>
    <row r="66" spans="1:14" s="30" customFormat="1" ht="12" hidden="1" x14ac:dyDescent="0.2">
      <c r="B66" s="242">
        <f>B7</f>
        <v>0</v>
      </c>
      <c r="C66" s="27"/>
      <c r="D66" s="330"/>
      <c r="E66" s="233"/>
      <c r="F66" s="588"/>
      <c r="G66" s="565"/>
      <c r="H66" s="233"/>
      <c r="I66" s="220"/>
      <c r="J66" s="68"/>
      <c r="K66" s="233"/>
      <c r="L66" s="220"/>
      <c r="M66" s="68"/>
      <c r="N66" s="29" t="str">
        <f>N7</f>
        <v>EUR</v>
      </c>
    </row>
    <row r="67" spans="1:14" s="30" customFormat="1" ht="41.45" hidden="1" customHeight="1" thickTop="1" thickBot="1" x14ac:dyDescent="0.25">
      <c r="B67" s="32" t="s">
        <v>86</v>
      </c>
      <c r="C67" s="32" t="s">
        <v>37</v>
      </c>
      <c r="D67" s="327"/>
      <c r="E67" s="234"/>
      <c r="F67" s="566"/>
      <c r="G67" s="567"/>
      <c r="H67" s="234"/>
      <c r="I67" s="31"/>
      <c r="J67" s="32"/>
      <c r="K67" s="234"/>
      <c r="L67" s="31"/>
      <c r="M67" s="32"/>
      <c r="N67" s="32" t="s">
        <v>87</v>
      </c>
    </row>
    <row r="68" spans="1:14" s="30" customFormat="1" ht="12" hidden="1" x14ac:dyDescent="0.2">
      <c r="B68" s="60"/>
      <c r="C68" s="60"/>
      <c r="D68" s="134"/>
      <c r="E68" s="53"/>
      <c r="F68" s="569"/>
      <c r="G68" s="568"/>
      <c r="H68" s="53"/>
      <c r="I68" s="37"/>
      <c r="J68" s="36"/>
      <c r="K68" s="53"/>
      <c r="L68" s="37"/>
      <c r="M68" s="36"/>
      <c r="N68" s="60"/>
    </row>
    <row r="69" spans="1:14" s="30" customFormat="1" ht="13.9" customHeight="1" x14ac:dyDescent="0.2">
      <c r="A69" s="30">
        <v>6</v>
      </c>
      <c r="B69" s="49" t="s">
        <v>140</v>
      </c>
      <c r="C69" s="47"/>
      <c r="D69" s="133"/>
      <c r="E69" s="150">
        <v>3922945663</v>
      </c>
      <c r="F69" s="569"/>
      <c r="G69" s="568"/>
      <c r="H69" s="150">
        <v>4601004532</v>
      </c>
      <c r="I69" s="37"/>
      <c r="J69" s="36"/>
      <c r="K69" s="150">
        <v>5704847221</v>
      </c>
      <c r="L69" s="37"/>
      <c r="M69" s="36"/>
      <c r="N69" s="49" t="s">
        <v>140</v>
      </c>
    </row>
    <row r="70" spans="1:14" s="30" customFormat="1" ht="12" x14ac:dyDescent="0.2">
      <c r="A70" s="30">
        <v>601</v>
      </c>
      <c r="B70" s="47" t="s">
        <v>141</v>
      </c>
      <c r="C70" s="47"/>
      <c r="D70" s="134"/>
      <c r="E70" s="53">
        <v>720550078</v>
      </c>
      <c r="F70" s="569"/>
      <c r="G70" s="568"/>
      <c r="H70" s="53">
        <v>832223687</v>
      </c>
      <c r="I70" s="37"/>
      <c r="J70" s="36"/>
      <c r="K70" s="53">
        <v>890499719</v>
      </c>
      <c r="L70" s="37"/>
      <c r="M70" s="36"/>
      <c r="N70" s="46" t="s">
        <v>141</v>
      </c>
    </row>
    <row r="71" spans="1:14" s="30" customFormat="1" ht="13.9" customHeight="1" x14ac:dyDescent="0.2">
      <c r="A71" s="30">
        <v>602</v>
      </c>
      <c r="B71" s="411" t="s">
        <v>142</v>
      </c>
      <c r="C71" s="47"/>
      <c r="D71" s="134"/>
      <c r="E71" s="53">
        <v>98564743</v>
      </c>
      <c r="F71" s="569"/>
      <c r="G71" s="568"/>
      <c r="H71" s="53">
        <v>104331334</v>
      </c>
      <c r="I71" s="37"/>
      <c r="J71" s="36"/>
      <c r="K71" s="53">
        <v>14047734</v>
      </c>
      <c r="L71" s="37"/>
      <c r="M71" s="36"/>
      <c r="N71" s="411" t="s">
        <v>142</v>
      </c>
    </row>
    <row r="72" spans="1:14" s="30" customFormat="1" ht="13.9" customHeight="1" x14ac:dyDescent="0.2">
      <c r="A72" s="30">
        <v>603</v>
      </c>
      <c r="B72" s="47" t="s">
        <v>143</v>
      </c>
      <c r="C72" s="47"/>
      <c r="D72" s="134"/>
      <c r="E72" s="53">
        <v>328149106</v>
      </c>
      <c r="F72" s="569"/>
      <c r="G72" s="568"/>
      <c r="H72" s="53">
        <v>473902896</v>
      </c>
      <c r="I72" s="37"/>
      <c r="J72" s="36"/>
      <c r="K72" s="53">
        <v>654838477</v>
      </c>
      <c r="L72" s="37"/>
      <c r="M72" s="36"/>
      <c r="N72" s="46" t="s">
        <v>143</v>
      </c>
    </row>
    <row r="73" spans="1:14" s="30" customFormat="1" ht="12" x14ac:dyDescent="0.2">
      <c r="A73" s="30">
        <v>604</v>
      </c>
      <c r="B73" s="47" t="s">
        <v>144</v>
      </c>
      <c r="C73" s="47"/>
      <c r="D73" s="134"/>
      <c r="E73" s="53">
        <v>224286057</v>
      </c>
      <c r="F73" s="569"/>
      <c r="G73" s="568"/>
      <c r="H73" s="53">
        <v>301448889</v>
      </c>
      <c r="I73" s="37"/>
      <c r="J73" s="36"/>
      <c r="K73" s="53">
        <v>448358786</v>
      </c>
      <c r="L73" s="37"/>
      <c r="M73" s="36"/>
      <c r="N73" s="46" t="s">
        <v>144</v>
      </c>
    </row>
    <row r="74" spans="1:14" s="30" customFormat="1" ht="12" x14ac:dyDescent="0.2">
      <c r="A74" s="30">
        <v>605</v>
      </c>
      <c r="B74" s="47" t="s">
        <v>145</v>
      </c>
      <c r="C74" s="47"/>
      <c r="D74" s="134"/>
      <c r="E74" s="53">
        <v>134905649</v>
      </c>
      <c r="F74" s="569"/>
      <c r="G74" s="568"/>
      <c r="H74" s="53">
        <v>140542041</v>
      </c>
      <c r="I74" s="37"/>
      <c r="J74" s="36"/>
      <c r="K74" s="53">
        <v>163944502</v>
      </c>
      <c r="L74" s="37"/>
      <c r="M74" s="36"/>
      <c r="N74" s="46" t="s">
        <v>145</v>
      </c>
    </row>
    <row r="75" spans="1:14" s="30" customFormat="1" ht="12" x14ac:dyDescent="0.2">
      <c r="A75" s="30">
        <v>606</v>
      </c>
      <c r="B75" s="47" t="s">
        <v>146</v>
      </c>
      <c r="C75" s="47"/>
      <c r="D75" s="134"/>
      <c r="E75" s="53">
        <v>286491018</v>
      </c>
      <c r="F75" s="569"/>
      <c r="G75" s="568"/>
      <c r="H75" s="53">
        <v>356985003</v>
      </c>
      <c r="I75" s="37"/>
      <c r="J75" s="36"/>
      <c r="K75" s="53">
        <v>390686121</v>
      </c>
      <c r="L75" s="37"/>
      <c r="M75" s="36"/>
      <c r="N75" s="46" t="s">
        <v>146</v>
      </c>
    </row>
    <row r="76" spans="1:14" s="30" customFormat="1" ht="12" x14ac:dyDescent="0.2">
      <c r="A76" s="30">
        <v>607</v>
      </c>
      <c r="B76" s="411" t="s">
        <v>147</v>
      </c>
      <c r="C76" s="47"/>
      <c r="D76" s="134"/>
      <c r="E76" s="53">
        <v>11113812</v>
      </c>
      <c r="F76" s="569"/>
      <c r="G76" s="568"/>
      <c r="H76" s="53">
        <v>13350339</v>
      </c>
      <c r="I76" s="37"/>
      <c r="J76" s="36"/>
      <c r="K76" s="53">
        <v>15709244</v>
      </c>
      <c r="L76" s="37"/>
      <c r="M76" s="36"/>
      <c r="N76" s="411" t="s">
        <v>147</v>
      </c>
    </row>
    <row r="77" spans="1:14" s="30" customFormat="1" ht="12" x14ac:dyDescent="0.2">
      <c r="A77" s="30">
        <v>608</v>
      </c>
      <c r="B77" s="47" t="s">
        <v>148</v>
      </c>
      <c r="C77" s="47"/>
      <c r="D77" s="134"/>
      <c r="E77" s="53">
        <v>167447334</v>
      </c>
      <c r="F77" s="569"/>
      <c r="G77" s="568"/>
      <c r="H77" s="53">
        <v>193800662</v>
      </c>
      <c r="I77" s="37"/>
      <c r="J77" s="36"/>
      <c r="K77" s="53">
        <v>224629841</v>
      </c>
      <c r="L77" s="37"/>
      <c r="M77" s="36"/>
      <c r="N77" s="46" t="s">
        <v>148</v>
      </c>
    </row>
    <row r="78" spans="1:14" s="30" customFormat="1" ht="12" x14ac:dyDescent="0.2">
      <c r="A78" s="30">
        <v>609</v>
      </c>
      <c r="B78" s="47" t="s">
        <v>149</v>
      </c>
      <c r="C78" s="47"/>
      <c r="D78" s="134"/>
      <c r="E78" s="53">
        <v>198479372</v>
      </c>
      <c r="F78" s="569"/>
      <c r="G78" s="568"/>
      <c r="H78" s="53">
        <v>205934610</v>
      </c>
      <c r="I78" s="37"/>
      <c r="J78" s="36"/>
      <c r="K78" s="53">
        <v>269915335</v>
      </c>
      <c r="L78" s="37"/>
      <c r="M78" s="36"/>
      <c r="N78" s="46" t="s">
        <v>149</v>
      </c>
    </row>
    <row r="79" spans="1:14" s="30" customFormat="1" ht="12" x14ac:dyDescent="0.2">
      <c r="A79" s="30">
        <v>610</v>
      </c>
      <c r="B79" s="47" t="s">
        <v>150</v>
      </c>
      <c r="C79" s="47"/>
      <c r="D79" s="134"/>
      <c r="E79" s="53">
        <v>88095345</v>
      </c>
      <c r="F79" s="569"/>
      <c r="G79" s="568"/>
      <c r="H79" s="53">
        <v>99417276</v>
      </c>
      <c r="I79" s="37"/>
      <c r="J79" s="36"/>
      <c r="K79" s="53">
        <v>126102265</v>
      </c>
      <c r="L79" s="37"/>
      <c r="M79" s="36"/>
      <c r="N79" s="46" t="s">
        <v>150</v>
      </c>
    </row>
    <row r="80" spans="1:14" s="30" customFormat="1" ht="12" x14ac:dyDescent="0.2">
      <c r="A80" s="30">
        <v>611</v>
      </c>
      <c r="B80" s="47" t="s">
        <v>151</v>
      </c>
      <c r="C80" s="47"/>
      <c r="D80" s="134"/>
      <c r="E80" s="53">
        <v>575550042</v>
      </c>
      <c r="F80" s="569"/>
      <c r="G80" s="568"/>
      <c r="H80" s="53">
        <v>597890741</v>
      </c>
      <c r="I80" s="37"/>
      <c r="J80" s="36"/>
      <c r="K80" s="53">
        <v>725010863</v>
      </c>
      <c r="L80" s="37"/>
      <c r="M80" s="36"/>
      <c r="N80" s="46" t="s">
        <v>151</v>
      </c>
    </row>
    <row r="81" spans="1:14" s="30" customFormat="1" ht="12" x14ac:dyDescent="0.2">
      <c r="A81" s="30">
        <v>612</v>
      </c>
      <c r="B81" s="47" t="s">
        <v>152</v>
      </c>
      <c r="C81" s="47"/>
      <c r="D81" s="134"/>
      <c r="E81" s="53">
        <v>301965098</v>
      </c>
      <c r="F81" s="569"/>
      <c r="G81" s="568"/>
      <c r="H81" s="53">
        <v>349246038</v>
      </c>
      <c r="I81" s="37"/>
      <c r="J81" s="36"/>
      <c r="K81" s="53">
        <v>406033293</v>
      </c>
      <c r="L81" s="37"/>
      <c r="M81" s="36"/>
      <c r="N81" s="46" t="s">
        <v>152</v>
      </c>
    </row>
    <row r="82" spans="1:14" s="30" customFormat="1" ht="12" x14ac:dyDescent="0.2">
      <c r="A82" s="30">
        <v>613</v>
      </c>
      <c r="B82" s="47" t="s">
        <v>153</v>
      </c>
      <c r="C82" s="47"/>
      <c r="D82" s="134"/>
      <c r="E82" s="53">
        <v>787348009</v>
      </c>
      <c r="F82" s="569"/>
      <c r="G82" s="568"/>
      <c r="H82" s="53">
        <v>931931016</v>
      </c>
      <c r="I82" s="37"/>
      <c r="J82" s="36"/>
      <c r="K82" s="53">
        <v>1375071041</v>
      </c>
      <c r="L82" s="37"/>
      <c r="M82" s="36"/>
      <c r="N82" s="46" t="s">
        <v>153</v>
      </c>
    </row>
    <row r="83" spans="1:14" s="30" customFormat="1" ht="12" x14ac:dyDescent="0.2">
      <c r="A83" s="30">
        <v>7</v>
      </c>
      <c r="B83" s="49" t="s">
        <v>154</v>
      </c>
      <c r="C83" s="47"/>
      <c r="D83" s="133"/>
      <c r="E83" s="150">
        <v>3984779916</v>
      </c>
      <c r="F83" s="569"/>
      <c r="G83" s="568"/>
      <c r="H83" s="150">
        <v>4532461575</v>
      </c>
      <c r="I83" s="37"/>
      <c r="J83" s="36"/>
      <c r="K83" s="150">
        <v>5386862629</v>
      </c>
      <c r="L83" s="37"/>
      <c r="M83" s="36"/>
      <c r="N83" s="49" t="s">
        <v>154</v>
      </c>
    </row>
    <row r="84" spans="1:14" s="30" customFormat="1" ht="12" x14ac:dyDescent="0.2">
      <c r="A84" s="30">
        <v>701</v>
      </c>
      <c r="B84" s="47" t="s">
        <v>155</v>
      </c>
      <c r="C84" s="47"/>
      <c r="D84" s="134"/>
      <c r="E84" s="53">
        <v>133365135</v>
      </c>
      <c r="F84" s="569"/>
      <c r="G84" s="568"/>
      <c r="H84" s="53">
        <v>148982990</v>
      </c>
      <c r="I84" s="37"/>
      <c r="J84" s="36"/>
      <c r="K84" s="53">
        <v>174411058</v>
      </c>
      <c r="L84" s="37"/>
      <c r="M84" s="36"/>
      <c r="N84" s="46" t="s">
        <v>155</v>
      </c>
    </row>
    <row r="85" spans="1:14" s="30" customFormat="1" ht="12" x14ac:dyDescent="0.2">
      <c r="A85" s="30">
        <v>702</v>
      </c>
      <c r="B85" s="47" t="s">
        <v>156</v>
      </c>
      <c r="C85" s="47"/>
      <c r="D85" s="134"/>
      <c r="E85" s="53">
        <v>400611681</v>
      </c>
      <c r="F85" s="569"/>
      <c r="G85" s="568"/>
      <c r="H85" s="53">
        <v>433719762</v>
      </c>
      <c r="I85" s="37"/>
      <c r="J85" s="36"/>
      <c r="K85" s="53">
        <v>538121170</v>
      </c>
      <c r="L85" s="37"/>
      <c r="M85" s="36"/>
      <c r="N85" s="46" t="s">
        <v>156</v>
      </c>
    </row>
    <row r="86" spans="1:14" s="30" customFormat="1" ht="12" x14ac:dyDescent="0.2">
      <c r="A86" s="30">
        <v>703</v>
      </c>
      <c r="B86" s="47" t="s">
        <v>157</v>
      </c>
      <c r="C86" s="47"/>
      <c r="D86" s="134"/>
      <c r="E86" s="53">
        <v>326488902</v>
      </c>
      <c r="F86" s="569"/>
      <c r="G86" s="568"/>
      <c r="H86" s="53">
        <v>363991539</v>
      </c>
      <c r="I86" s="37"/>
      <c r="J86" s="36"/>
      <c r="K86" s="53">
        <v>439753292</v>
      </c>
      <c r="L86" s="37"/>
      <c r="M86" s="36"/>
      <c r="N86" s="46" t="s">
        <v>157</v>
      </c>
    </row>
    <row r="87" spans="1:14" s="30" customFormat="1" ht="13.5" x14ac:dyDescent="0.2">
      <c r="A87" s="30">
        <v>704</v>
      </c>
      <c r="B87" s="196" t="s">
        <v>369</v>
      </c>
      <c r="C87" s="47"/>
      <c r="D87" s="134"/>
      <c r="E87" s="53"/>
      <c r="F87" s="569"/>
      <c r="G87" s="568"/>
      <c r="H87" s="53"/>
      <c r="I87" s="37"/>
      <c r="J87" s="36"/>
      <c r="K87" s="53"/>
      <c r="L87" s="37"/>
      <c r="M87" s="36"/>
      <c r="N87" s="196" t="s">
        <v>369</v>
      </c>
    </row>
    <row r="88" spans="1:14" s="30" customFormat="1" ht="13.5" x14ac:dyDescent="0.2">
      <c r="A88" s="30">
        <v>705</v>
      </c>
      <c r="B88" s="196" t="s">
        <v>367</v>
      </c>
      <c r="C88" s="47"/>
      <c r="D88" s="134"/>
      <c r="E88" s="53"/>
      <c r="F88" s="569"/>
      <c r="G88" s="568"/>
      <c r="H88" s="53"/>
      <c r="I88" s="37"/>
      <c r="J88" s="36"/>
      <c r="K88" s="53"/>
      <c r="L88" s="37"/>
      <c r="M88" s="36"/>
      <c r="N88" s="196" t="s">
        <v>367</v>
      </c>
    </row>
    <row r="89" spans="1:14" s="30" customFormat="1" ht="12" x14ac:dyDescent="0.2">
      <c r="A89" s="30">
        <v>706</v>
      </c>
      <c r="B89" s="47" t="s">
        <v>160</v>
      </c>
      <c r="C89" s="47"/>
      <c r="D89" s="134"/>
      <c r="E89" s="53">
        <v>1339364092</v>
      </c>
      <c r="F89" s="569"/>
      <c r="G89" s="568"/>
      <c r="H89" s="53">
        <v>1475527749</v>
      </c>
      <c r="I89" s="37"/>
      <c r="J89" s="36"/>
      <c r="K89" s="53">
        <v>1760319932</v>
      </c>
      <c r="L89" s="37"/>
      <c r="M89" s="36"/>
      <c r="N89" s="46" t="s">
        <v>160</v>
      </c>
    </row>
    <row r="90" spans="1:14" s="30" customFormat="1" ht="12" x14ac:dyDescent="0.2">
      <c r="A90" s="30">
        <v>707</v>
      </c>
      <c r="B90" s="47" t="s">
        <v>161</v>
      </c>
      <c r="C90" s="47"/>
      <c r="D90" s="134"/>
      <c r="E90" s="53">
        <v>1155911703</v>
      </c>
      <c r="F90" s="569"/>
      <c r="G90" s="568"/>
      <c r="H90" s="53">
        <v>1381024655</v>
      </c>
      <c r="I90" s="37"/>
      <c r="J90" s="36"/>
      <c r="K90" s="53">
        <v>1583957242</v>
      </c>
      <c r="L90" s="37"/>
      <c r="M90" s="36"/>
      <c r="N90" s="46" t="s">
        <v>161</v>
      </c>
    </row>
    <row r="91" spans="1:14" s="30" customFormat="1" ht="12" x14ac:dyDescent="0.2">
      <c r="A91" s="30">
        <v>708</v>
      </c>
      <c r="B91" s="47" t="s">
        <v>162</v>
      </c>
      <c r="C91" s="47"/>
      <c r="D91" s="134"/>
      <c r="E91" s="53">
        <v>98136540</v>
      </c>
      <c r="F91" s="569"/>
      <c r="G91" s="568"/>
      <c r="H91" s="53">
        <v>108155160</v>
      </c>
      <c r="I91" s="37"/>
      <c r="J91" s="36"/>
      <c r="K91" s="53">
        <v>136373242</v>
      </c>
      <c r="L91" s="37"/>
      <c r="M91" s="36"/>
      <c r="N91" s="46" t="s">
        <v>162</v>
      </c>
    </row>
    <row r="92" spans="1:14" s="30" customFormat="1" ht="12" x14ac:dyDescent="0.2">
      <c r="A92" s="30">
        <v>709</v>
      </c>
      <c r="B92" s="47" t="s">
        <v>163</v>
      </c>
      <c r="C92" s="47"/>
      <c r="D92" s="134"/>
      <c r="E92" s="53">
        <v>125785570</v>
      </c>
      <c r="F92" s="569"/>
      <c r="G92" s="568"/>
      <c r="H92" s="53">
        <v>154402340</v>
      </c>
      <c r="I92" s="37"/>
      <c r="J92" s="36"/>
      <c r="K92" s="53">
        <v>153050676</v>
      </c>
      <c r="L92" s="37"/>
      <c r="M92" s="36"/>
      <c r="N92" s="46" t="s">
        <v>163</v>
      </c>
    </row>
    <row r="93" spans="1:14" s="30" customFormat="1" ht="12" x14ac:dyDescent="0.2">
      <c r="A93" s="30">
        <v>710</v>
      </c>
      <c r="B93" s="47" t="s">
        <v>164</v>
      </c>
      <c r="C93" s="47"/>
      <c r="D93" s="134"/>
      <c r="E93" s="53">
        <v>93135877</v>
      </c>
      <c r="F93" s="569"/>
      <c r="G93" s="568"/>
      <c r="H93" s="53">
        <v>105844245</v>
      </c>
      <c r="I93" s="37"/>
      <c r="J93" s="36"/>
      <c r="K93" s="53">
        <v>147063402</v>
      </c>
      <c r="L93" s="37"/>
      <c r="M93" s="36"/>
      <c r="N93" s="46" t="s">
        <v>164</v>
      </c>
    </row>
    <row r="94" spans="1:14" s="30" customFormat="1" ht="12" x14ac:dyDescent="0.2">
      <c r="A94" s="30">
        <v>711</v>
      </c>
      <c r="B94" s="46" t="s">
        <v>245</v>
      </c>
      <c r="C94" s="47"/>
      <c r="D94" s="134"/>
      <c r="E94" s="53">
        <v>49930333</v>
      </c>
      <c r="F94" s="569"/>
      <c r="G94" s="568"/>
      <c r="H94" s="53">
        <v>56442890</v>
      </c>
      <c r="I94" s="37"/>
      <c r="J94" s="36"/>
      <c r="K94" s="53">
        <v>66742147</v>
      </c>
      <c r="L94" s="37"/>
      <c r="M94" s="36"/>
      <c r="N94" s="46" t="s">
        <v>245</v>
      </c>
    </row>
    <row r="95" spans="1:14" s="30" customFormat="1" ht="13.5" x14ac:dyDescent="0.2">
      <c r="A95" s="30">
        <v>712</v>
      </c>
      <c r="B95" s="47" t="s">
        <v>222</v>
      </c>
      <c r="C95" s="47"/>
      <c r="D95" s="134"/>
      <c r="E95" s="53">
        <v>17291954</v>
      </c>
      <c r="F95" s="569"/>
      <c r="G95" s="568"/>
      <c r="H95" s="53">
        <v>17634596</v>
      </c>
      <c r="I95" s="37"/>
      <c r="J95" s="36"/>
      <c r="K95" s="53">
        <v>27401677</v>
      </c>
      <c r="L95" s="37"/>
      <c r="M95" s="36"/>
      <c r="N95" s="47" t="s">
        <v>222</v>
      </c>
    </row>
    <row r="96" spans="1:14" s="30" customFormat="1" ht="12" x14ac:dyDescent="0.2">
      <c r="A96" s="30">
        <v>713</v>
      </c>
      <c r="B96" s="47" t="s">
        <v>167</v>
      </c>
      <c r="C96" s="47"/>
      <c r="D96" s="134"/>
      <c r="E96" s="53">
        <v>234032527</v>
      </c>
      <c r="F96" s="569"/>
      <c r="G96" s="568"/>
      <c r="H96" s="53">
        <v>272281443</v>
      </c>
      <c r="I96" s="37"/>
      <c r="J96" s="36"/>
      <c r="K96" s="53">
        <v>342005684</v>
      </c>
      <c r="L96" s="37"/>
      <c r="M96" s="36"/>
      <c r="N96" s="46" t="s">
        <v>167</v>
      </c>
    </row>
    <row r="97" spans="1:14" s="30" customFormat="1" ht="12" x14ac:dyDescent="0.2">
      <c r="A97" s="30">
        <v>8</v>
      </c>
      <c r="B97" s="49" t="s">
        <v>168</v>
      </c>
      <c r="C97" s="47"/>
      <c r="D97" s="133"/>
      <c r="E97" s="150">
        <v>6005398524</v>
      </c>
      <c r="F97" s="569"/>
      <c r="G97" s="568"/>
      <c r="H97" s="150">
        <v>8415918198</v>
      </c>
      <c r="I97" s="37"/>
      <c r="J97" s="36"/>
      <c r="K97" s="150">
        <v>10042684242</v>
      </c>
      <c r="L97" s="37"/>
      <c r="M97" s="36"/>
      <c r="N97" s="49" t="s">
        <v>168</v>
      </c>
    </row>
    <row r="98" spans="1:14" s="30" customFormat="1" ht="12" x14ac:dyDescent="0.2">
      <c r="A98" s="30">
        <v>801</v>
      </c>
      <c r="B98" s="46" t="s">
        <v>169</v>
      </c>
      <c r="C98" s="47"/>
      <c r="D98" s="134"/>
      <c r="E98" s="53">
        <v>20826031</v>
      </c>
      <c r="F98" s="569"/>
      <c r="G98" s="568"/>
      <c r="H98" s="53">
        <v>22929674</v>
      </c>
      <c r="I98" s="37"/>
      <c r="J98" s="36"/>
      <c r="K98" s="53">
        <v>31140233</v>
      </c>
      <c r="L98" s="37"/>
      <c r="M98" s="36"/>
      <c r="N98" s="46" t="s">
        <v>169</v>
      </c>
    </row>
    <row r="99" spans="1:14" s="30" customFormat="1" ht="12" x14ac:dyDescent="0.2">
      <c r="A99" s="30">
        <v>802</v>
      </c>
      <c r="B99" s="47" t="s">
        <v>170</v>
      </c>
      <c r="C99" s="47"/>
      <c r="D99" s="134"/>
      <c r="E99" s="53">
        <v>969800784</v>
      </c>
      <c r="F99" s="569"/>
      <c r="G99" s="568"/>
      <c r="H99" s="53">
        <v>1004588662</v>
      </c>
      <c r="I99" s="37"/>
      <c r="J99" s="36"/>
      <c r="K99" s="53">
        <v>1414633583</v>
      </c>
      <c r="L99" s="37"/>
      <c r="M99" s="36"/>
      <c r="N99" s="46" t="s">
        <v>170</v>
      </c>
    </row>
    <row r="100" spans="1:14" s="30" customFormat="1" ht="12" x14ac:dyDescent="0.2">
      <c r="A100" s="30">
        <v>803</v>
      </c>
      <c r="B100" s="47" t="s">
        <v>171</v>
      </c>
      <c r="C100" s="47"/>
      <c r="D100" s="134"/>
      <c r="E100" s="53">
        <v>2157153583</v>
      </c>
      <c r="F100" s="569"/>
      <c r="G100" s="568"/>
      <c r="H100" s="53">
        <v>4253212916</v>
      </c>
      <c r="I100" s="37"/>
      <c r="J100" s="36"/>
      <c r="K100" s="53">
        <v>4987356299</v>
      </c>
      <c r="L100" s="37"/>
      <c r="M100" s="36"/>
      <c r="N100" s="46" t="s">
        <v>171</v>
      </c>
    </row>
    <row r="101" spans="1:14" s="30" customFormat="1" ht="12" x14ac:dyDescent="0.2">
      <c r="A101" s="30">
        <v>804</v>
      </c>
      <c r="B101" s="47" t="s">
        <v>398</v>
      </c>
      <c r="C101" s="47"/>
      <c r="D101" s="134"/>
      <c r="E101" s="90">
        <v>13484626</v>
      </c>
      <c r="F101" s="569"/>
      <c r="G101" s="568"/>
      <c r="H101" s="90">
        <v>13529259</v>
      </c>
      <c r="I101" s="37"/>
      <c r="J101" s="36"/>
      <c r="K101" s="90">
        <v>17093381</v>
      </c>
      <c r="L101" s="37"/>
      <c r="M101" s="36"/>
      <c r="N101" s="47" t="s">
        <v>398</v>
      </c>
    </row>
    <row r="102" spans="1:14" s="30" customFormat="1" ht="12" x14ac:dyDescent="0.2">
      <c r="A102" s="30">
        <v>805</v>
      </c>
      <c r="B102" s="47" t="s">
        <v>173</v>
      </c>
      <c r="C102" s="47"/>
      <c r="D102" s="134"/>
      <c r="E102" s="53">
        <v>636466038</v>
      </c>
      <c r="F102" s="569"/>
      <c r="G102" s="568"/>
      <c r="H102" s="53">
        <v>662915152</v>
      </c>
      <c r="I102" s="37"/>
      <c r="J102" s="36"/>
      <c r="K102" s="53">
        <v>658778740</v>
      </c>
      <c r="L102" s="37"/>
      <c r="M102" s="36"/>
      <c r="N102" s="46" t="s">
        <v>173</v>
      </c>
    </row>
    <row r="103" spans="1:14" s="30" customFormat="1" ht="12" x14ac:dyDescent="0.2">
      <c r="A103" s="30">
        <v>806</v>
      </c>
      <c r="B103" s="47" t="s">
        <v>174</v>
      </c>
      <c r="C103" s="47"/>
      <c r="D103" s="134"/>
      <c r="E103" s="53">
        <v>714982637</v>
      </c>
      <c r="F103" s="569"/>
      <c r="G103" s="568"/>
      <c r="H103" s="53">
        <v>826415194</v>
      </c>
      <c r="I103" s="37"/>
      <c r="J103" s="36"/>
      <c r="K103" s="53">
        <v>1076233721</v>
      </c>
      <c r="L103" s="37"/>
      <c r="M103" s="36"/>
      <c r="N103" s="46" t="s">
        <v>174</v>
      </c>
    </row>
    <row r="104" spans="1:14" s="30" customFormat="1" ht="12" x14ac:dyDescent="0.2">
      <c r="A104" s="30">
        <v>807</v>
      </c>
      <c r="B104" s="47" t="s">
        <v>175</v>
      </c>
      <c r="C104" s="47"/>
      <c r="D104" s="134"/>
      <c r="E104" s="53">
        <v>610261006</v>
      </c>
      <c r="F104" s="569"/>
      <c r="G104" s="568"/>
      <c r="H104" s="53">
        <v>623515266</v>
      </c>
      <c r="I104" s="37"/>
      <c r="J104" s="36"/>
      <c r="K104" s="53">
        <v>735922882</v>
      </c>
      <c r="L104" s="37"/>
      <c r="M104" s="36"/>
      <c r="N104" s="46" t="s">
        <v>175</v>
      </c>
    </row>
    <row r="105" spans="1:14" s="30" customFormat="1" ht="12" x14ac:dyDescent="0.2">
      <c r="A105" s="30">
        <v>808</v>
      </c>
      <c r="B105" s="47" t="s">
        <v>176</v>
      </c>
      <c r="C105" s="47"/>
      <c r="D105" s="134"/>
      <c r="E105" s="53">
        <v>349048536</v>
      </c>
      <c r="F105" s="569"/>
      <c r="G105" s="568"/>
      <c r="H105" s="53">
        <v>361567734</v>
      </c>
      <c r="I105" s="37"/>
      <c r="J105" s="36"/>
      <c r="K105" s="53">
        <v>403537206</v>
      </c>
      <c r="L105" s="37"/>
      <c r="M105" s="36"/>
      <c r="N105" s="46" t="s">
        <v>176</v>
      </c>
    </row>
    <row r="106" spans="1:14" s="30" customFormat="1" ht="12" x14ac:dyDescent="0.2">
      <c r="A106" s="30">
        <v>809</v>
      </c>
      <c r="B106" s="47" t="s">
        <v>399</v>
      </c>
      <c r="C106" s="47"/>
      <c r="D106" s="134"/>
      <c r="E106" s="53">
        <v>4884672</v>
      </c>
      <c r="F106" s="569"/>
      <c r="G106" s="568"/>
      <c r="H106" s="53">
        <v>4521527</v>
      </c>
      <c r="I106" s="37"/>
      <c r="J106" s="36"/>
      <c r="K106" s="53">
        <v>5317791</v>
      </c>
      <c r="L106" s="37"/>
      <c r="M106" s="36"/>
      <c r="N106" s="46" t="s">
        <v>399</v>
      </c>
    </row>
    <row r="107" spans="1:14" s="30" customFormat="1" ht="12" x14ac:dyDescent="0.2">
      <c r="A107" s="30">
        <v>810</v>
      </c>
      <c r="B107" s="47" t="s">
        <v>178</v>
      </c>
      <c r="C107" s="47"/>
      <c r="D107" s="134"/>
      <c r="E107" s="53">
        <v>469406421</v>
      </c>
      <c r="F107" s="569"/>
      <c r="G107" s="568"/>
      <c r="H107" s="53">
        <v>577186637</v>
      </c>
      <c r="I107" s="37"/>
      <c r="J107" s="36"/>
      <c r="K107" s="53">
        <v>628929344</v>
      </c>
      <c r="L107" s="37"/>
      <c r="M107" s="36"/>
      <c r="N107" s="46" t="s">
        <v>178</v>
      </c>
    </row>
    <row r="108" spans="1:14" s="30" customFormat="1" ht="12" x14ac:dyDescent="0.2">
      <c r="A108" s="30">
        <v>811</v>
      </c>
      <c r="B108" s="47" t="s">
        <v>179</v>
      </c>
      <c r="C108" s="47"/>
      <c r="D108" s="134"/>
      <c r="E108" s="53">
        <v>59084190</v>
      </c>
      <c r="F108" s="569"/>
      <c r="G108" s="568"/>
      <c r="H108" s="53">
        <v>65536177</v>
      </c>
      <c r="I108" s="37"/>
      <c r="J108" s="36"/>
      <c r="K108" s="53">
        <v>83741062</v>
      </c>
      <c r="L108" s="37"/>
      <c r="M108" s="36"/>
      <c r="N108" s="46" t="s">
        <v>179</v>
      </c>
    </row>
    <row r="109" spans="1:14" s="30" customFormat="1" ht="12" x14ac:dyDescent="0.2">
      <c r="B109" s="47"/>
      <c r="C109" s="47"/>
      <c r="F109" s="586"/>
      <c r="G109" s="586"/>
    </row>
    <row r="110" spans="1:14" s="472" customFormat="1" ht="15" customHeight="1" x14ac:dyDescent="0.2">
      <c r="B110" s="475" t="s">
        <v>0</v>
      </c>
      <c r="C110" s="475"/>
      <c r="F110" s="591"/>
      <c r="G110" s="591"/>
    </row>
    <row r="111" spans="1:14" s="472" customFormat="1" ht="11.25" x14ac:dyDescent="0.2">
      <c r="B111" s="475" t="s">
        <v>1</v>
      </c>
      <c r="C111" s="475"/>
      <c r="F111" s="591"/>
      <c r="G111" s="591"/>
    </row>
    <row r="112" spans="1:14" ht="14.25" x14ac:dyDescent="0.2">
      <c r="B112" s="7"/>
      <c r="C112" s="7"/>
    </row>
    <row r="113" spans="2:3" ht="14.25" x14ac:dyDescent="0.2">
      <c r="B113" s="7"/>
      <c r="C113" s="7"/>
    </row>
    <row r="114" spans="2:3" ht="14.25" x14ac:dyDescent="0.2">
      <c r="B114" s="7"/>
      <c r="C114" s="7"/>
    </row>
    <row r="115" spans="2:3" ht="14.25" x14ac:dyDescent="0.2">
      <c r="B115" s="7"/>
      <c r="C115" s="7"/>
    </row>
    <row r="116" spans="2:3" ht="14.25" x14ac:dyDescent="0.2">
      <c r="B116" s="7"/>
      <c r="C116" s="7"/>
    </row>
    <row r="117" spans="2:3" ht="14.25" x14ac:dyDescent="0.2">
      <c r="B117" s="7"/>
      <c r="C117" s="7"/>
    </row>
    <row r="118" spans="2:3" ht="14.25" x14ac:dyDescent="0.2">
      <c r="B118" s="7"/>
      <c r="C118" s="7"/>
    </row>
    <row r="119" spans="2:3" ht="14.25" x14ac:dyDescent="0.2">
      <c r="B119" s="7"/>
      <c r="C119" s="7"/>
    </row>
    <row r="120" spans="2:3" ht="14.25" x14ac:dyDescent="0.2">
      <c r="B120" s="7"/>
      <c r="C120" s="7"/>
    </row>
    <row r="121" spans="2:3" ht="14.25" x14ac:dyDescent="0.2">
      <c r="B121" s="7"/>
      <c r="C121" s="7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0" firstPageNumber="31" orientation="portrait" useFirstPageNumber="1" r:id="rId1"/>
  <headerFooter alignWithMargins="0">
    <oddHeader xml:space="preserve">&amp;C
</oddHead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N107"/>
  <sheetViews>
    <sheetView zoomScaleNormal="100" workbookViewId="0"/>
  </sheetViews>
  <sheetFormatPr defaultColWidth="35.28515625" defaultRowHeight="12.75" x14ac:dyDescent="0.2"/>
  <cols>
    <col min="1" max="1" width="5.28515625" customWidth="1"/>
    <col min="2" max="2" width="30.7109375" customWidth="1"/>
    <col min="3" max="3" width="0.85546875" customWidth="1"/>
    <col min="4" max="4" width="0.85546875" style="12" customWidth="1"/>
    <col min="5" max="5" width="13.7109375" style="12" customWidth="1"/>
    <col min="6" max="7" width="1.140625" style="554" customWidth="1"/>
    <col min="8" max="8" width="13.7109375" style="12" customWidth="1"/>
    <col min="9" max="10" width="1.140625" style="12" customWidth="1"/>
    <col min="11" max="11" width="13.7109375" style="12" customWidth="1"/>
    <col min="12" max="13" width="1.140625" style="12" customWidth="1"/>
    <col min="14" max="14" width="42.7109375" customWidth="1"/>
  </cols>
  <sheetData>
    <row r="1" spans="1:14" ht="15" x14ac:dyDescent="0.25">
      <c r="A1" s="1" t="s">
        <v>423</v>
      </c>
      <c r="C1" s="2"/>
      <c r="N1" s="3" t="s">
        <v>28</v>
      </c>
    </row>
    <row r="3" spans="1:14" ht="15" x14ac:dyDescent="0.25">
      <c r="A3" s="4" t="s">
        <v>376</v>
      </c>
      <c r="C3" s="4"/>
      <c r="D3" s="4"/>
      <c r="E3" s="4"/>
      <c r="F3" s="555"/>
      <c r="G3" s="555"/>
      <c r="H3" s="4"/>
      <c r="I3" s="67"/>
      <c r="J3" s="67"/>
      <c r="K3" s="4"/>
      <c r="L3" s="67"/>
      <c r="M3" s="67"/>
      <c r="N3" s="13"/>
    </row>
    <row r="4" spans="1:14" ht="14.25" x14ac:dyDescent="0.2">
      <c r="A4" s="7" t="s">
        <v>238</v>
      </c>
      <c r="C4" s="7"/>
      <c r="D4" s="67"/>
      <c r="E4" s="67"/>
      <c r="F4" s="555"/>
      <c r="G4" s="555"/>
      <c r="H4" s="67"/>
      <c r="I4" s="67"/>
      <c r="J4" s="67"/>
      <c r="K4" s="67"/>
      <c r="L4" s="67"/>
      <c r="M4" s="67"/>
    </row>
    <row r="5" spans="1:14" ht="6.6" customHeight="1" x14ac:dyDescent="0.2"/>
    <row r="6" spans="1:14" s="30" customFormat="1" thickBot="1" x14ac:dyDescent="0.25">
      <c r="A6" s="27" t="s">
        <v>390</v>
      </c>
      <c r="B6" s="484"/>
      <c r="C6" s="27"/>
      <c r="D6" s="68"/>
      <c r="E6" s="68"/>
      <c r="F6" s="581"/>
      <c r="G6" s="581"/>
      <c r="H6" s="68"/>
      <c r="I6" s="68"/>
      <c r="J6" s="68"/>
      <c r="K6" s="68"/>
      <c r="L6" s="68"/>
      <c r="M6" s="68"/>
      <c r="N6" s="29" t="s">
        <v>340</v>
      </c>
    </row>
    <row r="7" spans="1:14" s="30" customFormat="1" ht="25.9" customHeight="1" thickTop="1" thickBot="1" x14ac:dyDescent="0.25">
      <c r="A7" s="65" t="s">
        <v>74</v>
      </c>
      <c r="B7" s="32" t="s">
        <v>180</v>
      </c>
      <c r="C7" s="32" t="s">
        <v>37</v>
      </c>
      <c r="D7" s="131"/>
      <c r="E7" s="33">
        <v>2020</v>
      </c>
      <c r="F7" s="558"/>
      <c r="G7" s="559"/>
      <c r="H7" s="33">
        <v>2021</v>
      </c>
      <c r="I7" s="31"/>
      <c r="J7" s="32"/>
      <c r="K7" s="33">
        <v>2022</v>
      </c>
      <c r="L7" s="31"/>
      <c r="M7" s="32"/>
      <c r="N7" s="32" t="s">
        <v>181</v>
      </c>
    </row>
    <row r="8" spans="1:14" s="30" customFormat="1" hidden="1" thickTop="1" x14ac:dyDescent="0.2">
      <c r="B8" s="35"/>
      <c r="C8" s="35"/>
      <c r="D8" s="162"/>
      <c r="E8" s="36"/>
      <c r="F8" s="561"/>
      <c r="G8" s="556"/>
      <c r="H8" s="36"/>
      <c r="I8" s="37"/>
      <c r="J8" s="36"/>
      <c r="K8" s="36"/>
      <c r="L8" s="37"/>
      <c r="M8" s="36"/>
      <c r="N8" s="35"/>
    </row>
    <row r="9" spans="1:14" s="30" customFormat="1" hidden="1" thickTop="1" x14ac:dyDescent="0.2">
      <c r="B9" s="49" t="s">
        <v>31</v>
      </c>
      <c r="C9" s="49"/>
      <c r="D9" s="132"/>
      <c r="E9" s="42"/>
      <c r="F9" s="560"/>
      <c r="G9" s="557"/>
      <c r="H9" s="42"/>
      <c r="I9" s="50"/>
      <c r="J9" s="42"/>
      <c r="K9" s="42"/>
      <c r="L9" s="50"/>
      <c r="M9" s="42"/>
      <c r="N9" s="51" t="s">
        <v>38</v>
      </c>
    </row>
    <row r="10" spans="1:14" s="30" customFormat="1" ht="7.15" customHeight="1" thickTop="1" x14ac:dyDescent="0.2">
      <c r="B10" s="36"/>
      <c r="C10" s="36"/>
      <c r="D10" s="132"/>
      <c r="E10" s="42"/>
      <c r="F10" s="560"/>
      <c r="G10" s="557"/>
      <c r="H10" s="42"/>
      <c r="I10" s="50"/>
      <c r="J10" s="42"/>
      <c r="K10" s="42"/>
      <c r="L10" s="50"/>
      <c r="M10" s="42"/>
      <c r="N10" s="36"/>
    </row>
    <row r="11" spans="1:14" s="30" customFormat="1" ht="12" x14ac:dyDescent="0.2">
      <c r="A11" s="159">
        <v>1</v>
      </c>
      <c r="B11" s="47" t="s">
        <v>404</v>
      </c>
      <c r="C11" s="47"/>
      <c r="D11" s="132"/>
      <c r="E11" s="90" t="s">
        <v>49</v>
      </c>
      <c r="F11" s="560"/>
      <c r="G11" s="557"/>
      <c r="H11" s="90" t="s">
        <v>49</v>
      </c>
      <c r="I11" s="50"/>
      <c r="J11" s="42"/>
      <c r="K11" s="90" t="s">
        <v>49</v>
      </c>
      <c r="L11" s="50"/>
      <c r="M11" s="42"/>
      <c r="N11" s="46" t="s">
        <v>403</v>
      </c>
    </row>
    <row r="12" spans="1:14" s="30" customFormat="1" ht="12" x14ac:dyDescent="0.2">
      <c r="A12" s="159">
        <v>2</v>
      </c>
      <c r="B12" s="47" t="s">
        <v>184</v>
      </c>
      <c r="C12" s="47"/>
      <c r="D12" s="165"/>
      <c r="E12" s="90">
        <v>9870078216</v>
      </c>
      <c r="F12" s="560"/>
      <c r="G12" s="557"/>
      <c r="H12" s="90">
        <v>11307441226</v>
      </c>
      <c r="I12" s="50"/>
      <c r="J12" s="42"/>
      <c r="K12" s="90">
        <v>13963765565</v>
      </c>
      <c r="L12" s="50"/>
      <c r="M12" s="42"/>
      <c r="N12" s="46" t="s">
        <v>185</v>
      </c>
    </row>
    <row r="13" spans="1:14" s="30" customFormat="1" ht="12" x14ac:dyDescent="0.2">
      <c r="A13" s="159">
        <v>3</v>
      </c>
      <c r="B13" s="47" t="s">
        <v>186</v>
      </c>
      <c r="C13" s="47"/>
      <c r="D13" s="165"/>
      <c r="E13" s="90">
        <v>254571716</v>
      </c>
      <c r="F13" s="560"/>
      <c r="G13" s="557"/>
      <c r="H13" s="90">
        <v>244935035</v>
      </c>
      <c r="I13" s="50"/>
      <c r="J13" s="42"/>
      <c r="K13" s="90">
        <v>294874015</v>
      </c>
      <c r="L13" s="50"/>
      <c r="M13" s="42"/>
      <c r="N13" s="46" t="s">
        <v>187</v>
      </c>
    </row>
    <row r="14" spans="1:14" s="30" customFormat="1" ht="13.5" x14ac:dyDescent="0.2">
      <c r="A14" s="159">
        <v>4</v>
      </c>
      <c r="B14" s="47" t="s">
        <v>372</v>
      </c>
      <c r="C14" s="47"/>
      <c r="D14" s="165"/>
      <c r="E14" s="90"/>
      <c r="F14" s="560"/>
      <c r="G14" s="557"/>
      <c r="H14" s="90"/>
      <c r="I14" s="50"/>
      <c r="J14" s="42"/>
      <c r="K14" s="90"/>
      <c r="L14" s="50"/>
      <c r="M14" s="42"/>
      <c r="N14" s="46" t="s">
        <v>371</v>
      </c>
    </row>
    <row r="15" spans="1:14" s="30" customFormat="1" ht="12" x14ac:dyDescent="0.2">
      <c r="A15" s="159">
        <v>5</v>
      </c>
      <c r="B15" s="47" t="s">
        <v>30</v>
      </c>
      <c r="C15" s="47"/>
      <c r="D15" s="165"/>
      <c r="E15" s="90">
        <v>446023139</v>
      </c>
      <c r="F15" s="560"/>
      <c r="G15" s="557"/>
      <c r="H15" s="90">
        <v>464627205</v>
      </c>
      <c r="I15" s="50"/>
      <c r="J15" s="42"/>
      <c r="K15" s="90">
        <v>519902352</v>
      </c>
      <c r="L15" s="50"/>
      <c r="M15" s="42"/>
      <c r="N15" s="46" t="s">
        <v>190</v>
      </c>
    </row>
    <row r="16" spans="1:14" s="30" customFormat="1" ht="12" customHeight="1" x14ac:dyDescent="0.2">
      <c r="A16" s="159">
        <v>6</v>
      </c>
      <c r="B16" s="47" t="s">
        <v>401</v>
      </c>
      <c r="C16" s="47"/>
      <c r="D16" s="165"/>
      <c r="E16" s="90"/>
      <c r="F16" s="560"/>
      <c r="G16" s="557"/>
      <c r="H16" s="90"/>
      <c r="I16" s="50"/>
      <c r="J16" s="42"/>
      <c r="K16" s="90"/>
      <c r="L16" s="50"/>
      <c r="M16" s="42"/>
      <c r="N16" s="46" t="s">
        <v>402</v>
      </c>
    </row>
    <row r="17" spans="1:14" s="30" customFormat="1" ht="12" x14ac:dyDescent="0.2">
      <c r="A17" s="159">
        <v>7</v>
      </c>
      <c r="B17" s="47" t="s">
        <v>193</v>
      </c>
      <c r="C17" s="47"/>
      <c r="D17" s="165"/>
      <c r="E17" s="90">
        <v>45893020336</v>
      </c>
      <c r="F17" s="560"/>
      <c r="G17" s="557"/>
      <c r="H17" s="90">
        <v>52012629446</v>
      </c>
      <c r="I17" s="50"/>
      <c r="J17" s="42"/>
      <c r="K17" s="90">
        <v>61376654511</v>
      </c>
      <c r="L17" s="50"/>
      <c r="M17" s="42"/>
      <c r="N17" s="46" t="s">
        <v>194</v>
      </c>
    </row>
    <row r="18" spans="1:14" s="30" customFormat="1" ht="12" x14ac:dyDescent="0.2">
      <c r="A18" s="159">
        <v>8</v>
      </c>
      <c r="B18" s="47" t="s">
        <v>195</v>
      </c>
      <c r="C18" s="47"/>
      <c r="D18" s="165"/>
      <c r="E18" s="90">
        <v>19154337379</v>
      </c>
      <c r="F18" s="560"/>
      <c r="G18" s="557"/>
      <c r="H18" s="90">
        <v>23051659807</v>
      </c>
      <c r="I18" s="50"/>
      <c r="J18" s="42"/>
      <c r="K18" s="90">
        <v>29584794967</v>
      </c>
      <c r="L18" s="50"/>
      <c r="M18" s="42"/>
      <c r="N18" s="46" t="s">
        <v>196</v>
      </c>
    </row>
    <row r="19" spans="1:14" s="30" customFormat="1" ht="12" x14ac:dyDescent="0.2">
      <c r="A19" s="159">
        <v>9</v>
      </c>
      <c r="B19" s="47" t="s">
        <v>197</v>
      </c>
      <c r="C19" s="47"/>
      <c r="D19" s="165"/>
      <c r="E19" s="90" t="s">
        <v>49</v>
      </c>
      <c r="F19" s="560"/>
      <c r="G19" s="557"/>
      <c r="H19" s="90" t="s">
        <v>49</v>
      </c>
      <c r="I19" s="50"/>
      <c r="J19" s="42"/>
      <c r="K19" s="90" t="s">
        <v>49</v>
      </c>
      <c r="L19" s="50"/>
      <c r="M19" s="42"/>
      <c r="N19" s="46" t="s">
        <v>198</v>
      </c>
    </row>
    <row r="20" spans="1:14" s="30" customFormat="1" ht="12" x14ac:dyDescent="0.2">
      <c r="B20" s="36"/>
      <c r="D20" s="36"/>
      <c r="E20" s="36"/>
      <c r="F20" s="556"/>
      <c r="G20" s="556"/>
      <c r="H20" s="36"/>
      <c r="I20" s="36"/>
      <c r="J20" s="36"/>
      <c r="K20" s="36"/>
      <c r="L20" s="36"/>
      <c r="M20" s="36"/>
    </row>
    <row r="21" spans="1:14" s="30" customFormat="1" thickBot="1" x14ac:dyDescent="0.25">
      <c r="B21" s="36"/>
      <c r="D21" s="36"/>
      <c r="E21" s="36"/>
      <c r="F21" s="556"/>
      <c r="G21" s="556"/>
      <c r="H21" s="36"/>
      <c r="I21" s="36"/>
      <c r="J21" s="36"/>
      <c r="K21" s="36"/>
      <c r="L21" s="36"/>
      <c r="M21" s="36"/>
    </row>
    <row r="22" spans="1:14" s="30" customFormat="1" hidden="1" thickBot="1" x14ac:dyDescent="0.25">
      <c r="B22" s="36"/>
      <c r="D22" s="36"/>
      <c r="E22" s="36"/>
      <c r="F22" s="556"/>
      <c r="G22" s="556"/>
      <c r="H22" s="36"/>
      <c r="I22" s="36"/>
      <c r="J22" s="36"/>
      <c r="K22" s="36"/>
      <c r="L22" s="36"/>
      <c r="M22" s="36"/>
    </row>
    <row r="23" spans="1:14" s="30" customFormat="1" hidden="1" thickBot="1" x14ac:dyDescent="0.25">
      <c r="B23" s="36"/>
      <c r="D23" s="36"/>
      <c r="E23" s="36"/>
      <c r="F23" s="556"/>
      <c r="G23" s="556"/>
      <c r="H23" s="36"/>
      <c r="I23" s="36"/>
      <c r="J23" s="36"/>
      <c r="K23" s="36"/>
      <c r="L23" s="36"/>
      <c r="M23" s="36"/>
    </row>
    <row r="24" spans="1:14" s="30" customFormat="1" hidden="1" thickBot="1" x14ac:dyDescent="0.25">
      <c r="B24" s="36"/>
      <c r="D24" s="36"/>
      <c r="E24" s="36"/>
      <c r="F24" s="556"/>
      <c r="G24" s="556"/>
      <c r="H24" s="36"/>
      <c r="I24" s="36"/>
      <c r="J24" s="36"/>
      <c r="K24" s="36"/>
      <c r="L24" s="36"/>
      <c r="M24" s="36"/>
    </row>
    <row r="25" spans="1:14" s="30" customFormat="1" hidden="1" thickBot="1" x14ac:dyDescent="0.25">
      <c r="B25" s="36"/>
      <c r="D25" s="36"/>
      <c r="E25" s="36"/>
      <c r="F25" s="556"/>
      <c r="G25" s="556"/>
      <c r="H25" s="36"/>
      <c r="I25" s="36"/>
      <c r="J25" s="36"/>
      <c r="K25" s="36"/>
      <c r="L25" s="36"/>
      <c r="M25" s="36"/>
    </row>
    <row r="26" spans="1:14" s="30" customFormat="1" hidden="1" thickBot="1" x14ac:dyDescent="0.25">
      <c r="B26" s="36"/>
      <c r="D26" s="36"/>
      <c r="E26" s="36"/>
      <c r="F26" s="556"/>
      <c r="G26" s="556"/>
      <c r="H26" s="36"/>
      <c r="I26" s="36"/>
      <c r="J26" s="36"/>
      <c r="K26" s="36"/>
      <c r="L26" s="36"/>
      <c r="M26" s="36"/>
    </row>
    <row r="27" spans="1:14" s="30" customFormat="1" hidden="1" thickBot="1" x14ac:dyDescent="0.25">
      <c r="B27" s="49">
        <f>B3</f>
        <v>0</v>
      </c>
      <c r="C27" s="47"/>
      <c r="D27" s="42"/>
      <c r="E27" s="42"/>
      <c r="F27" s="557"/>
      <c r="G27" s="557"/>
      <c r="H27" s="42"/>
      <c r="I27" s="42"/>
      <c r="J27" s="42"/>
      <c r="K27" s="42"/>
      <c r="L27" s="42"/>
      <c r="M27" s="42"/>
      <c r="N27" s="46"/>
    </row>
    <row r="28" spans="1:14" s="30" customFormat="1" hidden="1" thickBot="1" x14ac:dyDescent="0.25">
      <c r="B28" s="47">
        <f>B4</f>
        <v>0</v>
      </c>
      <c r="C28" s="47"/>
      <c r="D28" s="42"/>
      <c r="E28" s="42"/>
      <c r="F28" s="557"/>
      <c r="G28" s="557"/>
      <c r="H28" s="42"/>
      <c r="I28" s="42"/>
      <c r="J28" s="42"/>
      <c r="K28" s="42"/>
      <c r="L28" s="42"/>
      <c r="M28" s="42"/>
      <c r="N28" s="46"/>
    </row>
    <row r="29" spans="1:14" s="30" customFormat="1" hidden="1" thickBot="1" x14ac:dyDescent="0.25">
      <c r="B29" s="47"/>
      <c r="C29" s="47"/>
      <c r="D29" s="42"/>
      <c r="E29" s="42"/>
      <c r="F29" s="557"/>
      <c r="G29" s="557"/>
      <c r="H29" s="42"/>
      <c r="I29" s="42"/>
      <c r="J29" s="42"/>
      <c r="K29" s="42"/>
      <c r="L29" s="42"/>
      <c r="M29" s="42"/>
      <c r="N29" s="46"/>
    </row>
    <row r="30" spans="1:14" s="30" customFormat="1" hidden="1" thickBot="1" x14ac:dyDescent="0.25">
      <c r="B30" s="242">
        <f>B6</f>
        <v>0</v>
      </c>
      <c r="C30" s="47"/>
      <c r="D30" s="42"/>
      <c r="E30" s="42"/>
      <c r="F30" s="557"/>
      <c r="G30" s="557"/>
      <c r="H30" s="42"/>
      <c r="I30" s="42"/>
      <c r="J30" s="42"/>
      <c r="K30" s="42"/>
      <c r="L30" s="42"/>
      <c r="M30" s="42"/>
      <c r="N30" s="63" t="str">
        <f>N6</f>
        <v>EUR</v>
      </c>
    </row>
    <row r="31" spans="1:14" s="30" customFormat="1" ht="25.9" customHeight="1" thickTop="1" thickBot="1" x14ac:dyDescent="0.25">
      <c r="A31" s="65" t="s">
        <v>74</v>
      </c>
      <c r="B31" s="33" t="s">
        <v>199</v>
      </c>
      <c r="C31" s="31" t="s">
        <v>37</v>
      </c>
      <c r="D31" s="131"/>
      <c r="E31" s="33">
        <v>2020</v>
      </c>
      <c r="F31" s="558"/>
      <c r="G31" s="559"/>
      <c r="H31" s="33">
        <v>2021</v>
      </c>
      <c r="I31" s="31"/>
      <c r="J31" s="32"/>
      <c r="K31" s="33">
        <v>2022</v>
      </c>
      <c r="L31" s="31"/>
      <c r="M31" s="32"/>
      <c r="N31" s="32" t="s">
        <v>22</v>
      </c>
    </row>
    <row r="32" spans="1:14" s="30" customFormat="1" hidden="1" thickTop="1" x14ac:dyDescent="0.2">
      <c r="B32" s="47"/>
      <c r="C32" s="45"/>
      <c r="D32" s="132"/>
      <c r="E32" s="42"/>
      <c r="F32" s="560"/>
      <c r="G32" s="557"/>
      <c r="H32" s="42"/>
      <c r="I32" s="50"/>
      <c r="J32" s="42"/>
      <c r="K32" s="42"/>
      <c r="L32" s="50"/>
      <c r="M32" s="42"/>
      <c r="N32" s="46"/>
    </row>
    <row r="33" spans="1:14" s="30" customFormat="1" hidden="1" thickTop="1" x14ac:dyDescent="0.2">
      <c r="B33" s="49" t="s">
        <v>31</v>
      </c>
      <c r="C33" s="45"/>
      <c r="D33" s="132"/>
      <c r="E33" s="42"/>
      <c r="F33" s="560"/>
      <c r="G33" s="557"/>
      <c r="H33" s="42"/>
      <c r="I33" s="50"/>
      <c r="J33" s="42"/>
      <c r="K33" s="42"/>
      <c r="L33" s="50"/>
      <c r="M33" s="42"/>
      <c r="N33" s="64" t="s">
        <v>38</v>
      </c>
    </row>
    <row r="34" spans="1:14" s="30" customFormat="1" ht="7.15" customHeight="1" thickTop="1" x14ac:dyDescent="0.2">
      <c r="B34" s="47"/>
      <c r="C34" s="45"/>
      <c r="D34" s="132"/>
      <c r="E34" s="42"/>
      <c r="F34" s="560"/>
      <c r="G34" s="557"/>
      <c r="H34" s="42"/>
      <c r="I34" s="50"/>
      <c r="J34" s="42"/>
      <c r="K34" s="42"/>
      <c r="L34" s="50"/>
      <c r="M34" s="42"/>
      <c r="N34" s="46"/>
    </row>
    <row r="35" spans="1:14" s="30" customFormat="1" ht="12" x14ac:dyDescent="0.2">
      <c r="A35" s="30" t="s">
        <v>23</v>
      </c>
      <c r="B35" s="47" t="s">
        <v>343</v>
      </c>
      <c r="C35" s="45"/>
      <c r="D35" s="165"/>
      <c r="E35" s="90">
        <v>1569072838</v>
      </c>
      <c r="F35" s="560"/>
      <c r="G35" s="557"/>
      <c r="H35" s="90">
        <v>1730285681</v>
      </c>
      <c r="I35" s="50"/>
      <c r="J35" s="42"/>
      <c r="K35" s="90">
        <v>2061379017</v>
      </c>
      <c r="L35" s="50"/>
      <c r="M35" s="42"/>
      <c r="N35" s="47" t="s">
        <v>343</v>
      </c>
    </row>
    <row r="36" spans="1:14" s="30" customFormat="1" ht="12" x14ac:dyDescent="0.2">
      <c r="A36" s="94" t="s">
        <v>24</v>
      </c>
      <c r="B36" s="258" t="s">
        <v>25</v>
      </c>
      <c r="C36" s="45"/>
      <c r="D36" s="165"/>
      <c r="E36" s="90">
        <v>860924849</v>
      </c>
      <c r="F36" s="560"/>
      <c r="G36" s="557"/>
      <c r="H36" s="90">
        <v>961840284</v>
      </c>
      <c r="I36" s="50"/>
      <c r="J36" s="42"/>
      <c r="K36" s="90">
        <v>1441727650</v>
      </c>
      <c r="L36" s="50"/>
      <c r="M36" s="42"/>
      <c r="N36" s="258" t="s">
        <v>25</v>
      </c>
    </row>
    <row r="37" spans="1:14" s="30" customFormat="1" ht="12" x14ac:dyDescent="0.2">
      <c r="A37" s="30">
        <v>11</v>
      </c>
      <c r="B37" s="245" t="s">
        <v>200</v>
      </c>
      <c r="C37" s="45"/>
      <c r="D37" s="165"/>
      <c r="E37" s="90">
        <v>4260421763</v>
      </c>
      <c r="F37" s="560"/>
      <c r="G37" s="557"/>
      <c r="H37" s="90">
        <v>4860288530</v>
      </c>
      <c r="I37" s="50"/>
      <c r="J37" s="42"/>
      <c r="K37" s="90">
        <v>6047293522</v>
      </c>
      <c r="L37" s="50"/>
      <c r="M37" s="42"/>
      <c r="N37" s="245" t="s">
        <v>200</v>
      </c>
    </row>
    <row r="38" spans="1:14" s="30" customFormat="1" ht="12" x14ac:dyDescent="0.2">
      <c r="A38" s="30">
        <v>12</v>
      </c>
      <c r="B38" s="245" t="s">
        <v>201</v>
      </c>
      <c r="C38" s="45"/>
      <c r="D38" s="165"/>
      <c r="E38" s="90">
        <v>4308885761</v>
      </c>
      <c r="F38" s="560"/>
      <c r="G38" s="557"/>
      <c r="H38" s="90">
        <v>5008867007</v>
      </c>
      <c r="I38" s="50"/>
      <c r="J38" s="42"/>
      <c r="K38" s="90">
        <v>6185419313</v>
      </c>
      <c r="L38" s="50"/>
      <c r="M38" s="42"/>
      <c r="N38" s="245" t="s">
        <v>201</v>
      </c>
    </row>
    <row r="39" spans="1:14" s="30" customFormat="1" ht="12" x14ac:dyDescent="0.2">
      <c r="A39" s="30">
        <v>21</v>
      </c>
      <c r="B39" s="245" t="s">
        <v>202</v>
      </c>
      <c r="C39" s="45"/>
      <c r="D39" s="165"/>
      <c r="E39" s="90">
        <v>3423043165</v>
      </c>
      <c r="F39" s="560"/>
      <c r="G39" s="557"/>
      <c r="H39" s="90">
        <v>4339786517</v>
      </c>
      <c r="I39" s="50"/>
      <c r="J39" s="42"/>
      <c r="K39" s="90">
        <v>4775571380</v>
      </c>
      <c r="L39" s="50"/>
      <c r="M39" s="42"/>
      <c r="N39" s="245" t="s">
        <v>202</v>
      </c>
    </row>
    <row r="40" spans="1:14" s="30" customFormat="1" ht="12" x14ac:dyDescent="0.2">
      <c r="A40" s="30">
        <v>22</v>
      </c>
      <c r="B40" s="245" t="s">
        <v>203</v>
      </c>
      <c r="C40" s="45"/>
      <c r="D40" s="165"/>
      <c r="E40" s="90">
        <v>2862212589</v>
      </c>
      <c r="F40" s="560"/>
      <c r="G40" s="557"/>
      <c r="H40" s="90">
        <v>2937727291</v>
      </c>
      <c r="I40" s="50"/>
      <c r="J40" s="42"/>
      <c r="K40" s="90">
        <v>4172689709</v>
      </c>
      <c r="L40" s="50"/>
      <c r="M40" s="42"/>
      <c r="N40" s="245" t="s">
        <v>203</v>
      </c>
    </row>
    <row r="41" spans="1:14" s="30" customFormat="1" ht="12" x14ac:dyDescent="0.2">
      <c r="A41" s="30">
        <v>23</v>
      </c>
      <c r="B41" s="245" t="s">
        <v>204</v>
      </c>
      <c r="C41" s="45"/>
      <c r="D41" s="165"/>
      <c r="E41" s="90">
        <v>3249177227</v>
      </c>
      <c r="F41" s="560"/>
      <c r="G41" s="557"/>
      <c r="H41" s="90">
        <v>3563234434</v>
      </c>
      <c r="I41" s="50"/>
      <c r="J41" s="42"/>
      <c r="K41" s="90">
        <v>4059193331</v>
      </c>
      <c r="L41" s="50"/>
      <c r="M41" s="42"/>
      <c r="N41" s="245" t="s">
        <v>204</v>
      </c>
    </row>
    <row r="42" spans="1:14" s="30" customFormat="1" ht="12" x14ac:dyDescent="0.2">
      <c r="A42" s="30">
        <v>24</v>
      </c>
      <c r="B42" s="245" t="s">
        <v>205</v>
      </c>
      <c r="C42" s="45"/>
      <c r="D42" s="165"/>
      <c r="E42" s="90">
        <v>10412357569</v>
      </c>
      <c r="F42" s="560"/>
      <c r="G42" s="557"/>
      <c r="H42" s="90">
        <v>12477198102</v>
      </c>
      <c r="I42" s="50"/>
      <c r="J42" s="42"/>
      <c r="K42" s="90">
        <v>16502331807</v>
      </c>
      <c r="L42" s="50"/>
      <c r="M42" s="42"/>
      <c r="N42" s="245" t="s">
        <v>205</v>
      </c>
    </row>
    <row r="43" spans="1:14" s="30" customFormat="1" ht="12" x14ac:dyDescent="0.2">
      <c r="A43" s="30">
        <v>25</v>
      </c>
      <c r="B43" s="245" t="s">
        <v>206</v>
      </c>
      <c r="C43" s="45"/>
      <c r="D43" s="165"/>
      <c r="E43" s="90">
        <v>12379821840</v>
      </c>
      <c r="F43" s="560"/>
      <c r="G43" s="557"/>
      <c r="H43" s="90">
        <v>14532926801</v>
      </c>
      <c r="I43" s="50"/>
      <c r="J43" s="42"/>
      <c r="K43" s="90">
        <v>21111308909</v>
      </c>
      <c r="L43" s="50"/>
      <c r="M43" s="42"/>
      <c r="N43" s="245" t="s">
        <v>206</v>
      </c>
    </row>
    <row r="44" spans="1:14" s="30" customFormat="1" ht="12" x14ac:dyDescent="0.2">
      <c r="A44" s="30">
        <v>31</v>
      </c>
      <c r="B44" s="245" t="s">
        <v>207</v>
      </c>
      <c r="C44" s="45"/>
      <c r="D44" s="165"/>
      <c r="E44" s="90">
        <v>7676608495</v>
      </c>
      <c r="F44" s="560"/>
      <c r="G44" s="557"/>
      <c r="H44" s="90">
        <v>8322290060</v>
      </c>
      <c r="I44" s="50"/>
      <c r="J44" s="42"/>
      <c r="K44" s="90">
        <v>10691871901</v>
      </c>
      <c r="L44" s="50"/>
      <c r="M44" s="42"/>
      <c r="N44" s="245" t="s">
        <v>207</v>
      </c>
    </row>
    <row r="45" spans="1:14" s="30" customFormat="1" ht="12" x14ac:dyDescent="0.2">
      <c r="A45" s="30">
        <v>32</v>
      </c>
      <c r="B45" s="245" t="s">
        <v>208</v>
      </c>
      <c r="C45" s="45"/>
      <c r="D45" s="165"/>
      <c r="E45" s="90">
        <v>6516213333</v>
      </c>
      <c r="F45" s="560"/>
      <c r="G45" s="557"/>
      <c r="H45" s="90">
        <v>8534494590</v>
      </c>
      <c r="I45" s="50"/>
      <c r="J45" s="42"/>
      <c r="K45" s="90">
        <v>10601961301</v>
      </c>
      <c r="L45" s="50"/>
      <c r="M45" s="42"/>
      <c r="N45" s="245" t="s">
        <v>208</v>
      </c>
    </row>
    <row r="46" spans="1:14" s="30" customFormat="1" ht="12" x14ac:dyDescent="0.2">
      <c r="A46" s="30">
        <v>33</v>
      </c>
      <c r="B46" s="47" t="s">
        <v>370</v>
      </c>
      <c r="C46" s="45"/>
      <c r="D46" s="165"/>
      <c r="E46" s="90">
        <v>12483304716</v>
      </c>
      <c r="F46" s="560"/>
      <c r="G46" s="557"/>
      <c r="H46" s="90">
        <v>14498036445</v>
      </c>
      <c r="I46" s="50"/>
      <c r="J46" s="42"/>
      <c r="K46" s="90">
        <v>18896616773</v>
      </c>
      <c r="L46" s="50"/>
      <c r="M46" s="42"/>
      <c r="N46" s="47" t="s">
        <v>370</v>
      </c>
    </row>
    <row r="47" spans="1:14" s="30" customFormat="1" ht="13.5" x14ac:dyDescent="0.2">
      <c r="A47" s="30">
        <v>34</v>
      </c>
      <c r="B47" s="245" t="s">
        <v>2</v>
      </c>
      <c r="C47" s="45"/>
      <c r="D47" s="165"/>
      <c r="E47" s="90"/>
      <c r="F47" s="560"/>
      <c r="G47" s="557"/>
      <c r="H47" s="90"/>
      <c r="I47" s="50"/>
      <c r="J47" s="42"/>
      <c r="K47" s="90"/>
      <c r="L47" s="50"/>
      <c r="M47" s="42"/>
      <c r="N47" s="245" t="s">
        <v>2</v>
      </c>
    </row>
    <row r="48" spans="1:14" s="30" customFormat="1" ht="13.5" x14ac:dyDescent="0.2">
      <c r="A48" s="30" t="s">
        <v>211</v>
      </c>
      <c r="B48" s="245" t="s">
        <v>342</v>
      </c>
      <c r="C48" s="45"/>
      <c r="D48" s="165"/>
      <c r="E48" s="90"/>
      <c r="F48" s="560"/>
      <c r="G48" s="557"/>
      <c r="H48" s="90"/>
      <c r="I48" s="50"/>
      <c r="J48" s="42"/>
      <c r="K48" s="90"/>
      <c r="L48" s="50"/>
      <c r="M48" s="42"/>
      <c r="N48" s="245" t="s">
        <v>342</v>
      </c>
    </row>
    <row r="49" spans="1:14" s="30" customFormat="1" ht="12" x14ac:dyDescent="0.2">
      <c r="B49" s="36"/>
      <c r="D49" s="36"/>
      <c r="E49" s="489"/>
      <c r="F49" s="556"/>
      <c r="G49" s="556"/>
      <c r="H49" s="489"/>
      <c r="I49" s="36"/>
      <c r="J49" s="36"/>
      <c r="K49" s="489"/>
      <c r="L49" s="36"/>
      <c r="M49" s="36"/>
    </row>
    <row r="50" spans="1:14" s="30" customFormat="1" thickBot="1" x14ac:dyDescent="0.25">
      <c r="B50" s="36"/>
      <c r="D50" s="36"/>
      <c r="E50" s="36"/>
      <c r="F50" s="556"/>
      <c r="G50" s="556"/>
      <c r="H50" s="36"/>
      <c r="I50" s="36"/>
      <c r="J50" s="36"/>
      <c r="K50" s="36"/>
      <c r="L50" s="36"/>
      <c r="M50" s="36"/>
    </row>
    <row r="51" spans="1:14" s="30" customFormat="1" ht="26.1" customHeight="1" thickTop="1" thickBot="1" x14ac:dyDescent="0.25">
      <c r="A51" s="65" t="s">
        <v>74</v>
      </c>
      <c r="B51" s="365" t="s">
        <v>225</v>
      </c>
      <c r="C51" s="31"/>
      <c r="D51" s="32"/>
      <c r="E51" s="33">
        <v>2020</v>
      </c>
      <c r="F51" s="558"/>
      <c r="G51" s="559"/>
      <c r="H51" s="33">
        <v>2021</v>
      </c>
      <c r="I51" s="31"/>
      <c r="J51" s="32"/>
      <c r="K51" s="33">
        <v>2022</v>
      </c>
      <c r="L51" s="31"/>
      <c r="M51" s="32"/>
      <c r="N51" s="32" t="s">
        <v>12</v>
      </c>
    </row>
    <row r="52" spans="1:14" s="30" customFormat="1" thickTop="1" x14ac:dyDescent="0.2">
      <c r="B52" s="35"/>
      <c r="C52" s="35"/>
      <c r="D52" s="162"/>
      <c r="E52" s="36"/>
      <c r="F52" s="561"/>
      <c r="G52" s="556"/>
      <c r="H52" s="36"/>
      <c r="I52" s="37"/>
      <c r="J52" s="36"/>
      <c r="K52" s="36"/>
      <c r="L52" s="37"/>
      <c r="M52" s="36"/>
      <c r="N52" s="35"/>
    </row>
    <row r="53" spans="1:14" s="30" customFormat="1" ht="12" x14ac:dyDescent="0.2">
      <c r="A53" s="159" t="s">
        <v>5</v>
      </c>
      <c r="B53" s="47" t="s">
        <v>13</v>
      </c>
      <c r="C53" s="47"/>
      <c r="D53" s="165"/>
      <c r="E53" s="90">
        <v>34833850434</v>
      </c>
      <c r="F53" s="560"/>
      <c r="G53" s="557"/>
      <c r="H53" s="90">
        <v>44287800533</v>
      </c>
      <c r="I53" s="50"/>
      <c r="J53" s="42"/>
      <c r="K53" s="90">
        <v>62419674696</v>
      </c>
      <c r="L53" s="50"/>
      <c r="M53" s="42"/>
      <c r="N53" s="46" t="s">
        <v>19</v>
      </c>
    </row>
    <row r="54" spans="1:14" s="30" customFormat="1" ht="12" x14ac:dyDescent="0.2">
      <c r="A54" s="159" t="s">
        <v>6</v>
      </c>
      <c r="B54" s="47" t="s">
        <v>14</v>
      </c>
      <c r="C54" s="47"/>
      <c r="D54" s="165"/>
      <c r="E54" s="90">
        <v>15379216682</v>
      </c>
      <c r="F54" s="560"/>
      <c r="G54" s="557"/>
      <c r="H54" s="90">
        <v>19173981903</v>
      </c>
      <c r="I54" s="50"/>
      <c r="J54" s="42"/>
      <c r="K54" s="90">
        <v>31308488847</v>
      </c>
      <c r="L54" s="50"/>
      <c r="M54" s="42"/>
      <c r="N54" s="46" t="s">
        <v>216</v>
      </c>
    </row>
    <row r="55" spans="1:14" s="30" customFormat="1" ht="12" x14ac:dyDescent="0.2">
      <c r="A55" s="159" t="s">
        <v>7</v>
      </c>
      <c r="B55" s="47" t="s">
        <v>221</v>
      </c>
      <c r="C55" s="47"/>
      <c r="D55" s="165"/>
      <c r="E55" s="90">
        <v>19454633752</v>
      </c>
      <c r="F55" s="560"/>
      <c r="G55" s="557"/>
      <c r="H55" s="90">
        <v>25113818630</v>
      </c>
      <c r="I55" s="50"/>
      <c r="J55" s="42"/>
      <c r="K55" s="90">
        <v>31111185849</v>
      </c>
      <c r="L55" s="50"/>
      <c r="M55" s="42"/>
      <c r="N55" s="46" t="s">
        <v>217</v>
      </c>
    </row>
    <row r="56" spans="1:14" s="30" customFormat="1" ht="12" x14ac:dyDescent="0.2">
      <c r="A56" s="159" t="s">
        <v>8</v>
      </c>
      <c r="B56" s="47" t="s">
        <v>15</v>
      </c>
      <c r="C56" s="47"/>
      <c r="D56" s="165"/>
      <c r="E56" s="90">
        <v>37519373691</v>
      </c>
      <c r="F56" s="560"/>
      <c r="G56" s="557"/>
      <c r="H56" s="90">
        <v>40756282377</v>
      </c>
      <c r="I56" s="50"/>
      <c r="J56" s="42"/>
      <c r="K56" s="90">
        <v>46497760841</v>
      </c>
      <c r="L56" s="50"/>
      <c r="M56" s="42"/>
      <c r="N56" s="46" t="s">
        <v>218</v>
      </c>
    </row>
    <row r="57" spans="1:14" s="30" customFormat="1" ht="12" x14ac:dyDescent="0.2">
      <c r="A57" s="159" t="s">
        <v>9</v>
      </c>
      <c r="B57" s="47" t="s">
        <v>16</v>
      </c>
      <c r="C57" s="47"/>
      <c r="D57" s="165"/>
      <c r="E57" s="90">
        <v>9436084121</v>
      </c>
      <c r="F57" s="560"/>
      <c r="G57" s="557"/>
      <c r="H57" s="90">
        <v>10088622193</v>
      </c>
      <c r="I57" s="50"/>
      <c r="J57" s="42"/>
      <c r="K57" s="90">
        <v>11544667714</v>
      </c>
      <c r="L57" s="50"/>
      <c r="M57" s="42"/>
      <c r="N57" s="46" t="s">
        <v>20</v>
      </c>
    </row>
    <row r="58" spans="1:14" s="30" customFormat="1" ht="12" x14ac:dyDescent="0.2">
      <c r="A58" s="159" t="s">
        <v>10</v>
      </c>
      <c r="B58" s="47" t="s">
        <v>17</v>
      </c>
      <c r="C58" s="47"/>
      <c r="D58" s="165"/>
      <c r="E58" s="90">
        <v>3808393684</v>
      </c>
      <c r="F58" s="560"/>
      <c r="G58" s="557"/>
      <c r="H58" s="90">
        <v>4174741632</v>
      </c>
      <c r="I58" s="50"/>
      <c r="J58" s="42"/>
      <c r="K58" s="90">
        <v>4234776171</v>
      </c>
      <c r="L58" s="50"/>
      <c r="M58" s="42"/>
      <c r="N58" s="46" t="s">
        <v>219</v>
      </c>
    </row>
    <row r="59" spans="1:14" s="30" customFormat="1" ht="12" x14ac:dyDescent="0.2">
      <c r="A59" s="159" t="s">
        <v>11</v>
      </c>
      <c r="B59" s="47" t="s">
        <v>18</v>
      </c>
      <c r="C59" s="47"/>
      <c r="D59" s="165"/>
      <c r="E59" s="90">
        <v>5627690437</v>
      </c>
      <c r="F59" s="560"/>
      <c r="G59" s="557"/>
      <c r="H59" s="90">
        <v>5913880561</v>
      </c>
      <c r="I59" s="50"/>
      <c r="J59" s="42"/>
      <c r="K59" s="90">
        <v>7309891543</v>
      </c>
      <c r="L59" s="50"/>
      <c r="M59" s="42"/>
      <c r="N59" s="46" t="s">
        <v>220</v>
      </c>
    </row>
    <row r="60" spans="1:14" s="30" customFormat="1" ht="12" x14ac:dyDescent="0.2">
      <c r="B60" s="47"/>
      <c r="D60" s="36"/>
      <c r="E60" s="36"/>
      <c r="F60" s="556"/>
      <c r="G60" s="556"/>
      <c r="H60" s="36"/>
      <c r="I60" s="36"/>
      <c r="J60" s="36"/>
      <c r="K60" s="36"/>
      <c r="L60" s="36"/>
      <c r="M60" s="36"/>
    </row>
    <row r="61" spans="1:14" s="472" customFormat="1" ht="11.25" x14ac:dyDescent="0.2">
      <c r="B61" s="473" t="s">
        <v>0</v>
      </c>
      <c r="D61" s="474"/>
      <c r="E61" s="474"/>
      <c r="F61" s="574"/>
      <c r="G61" s="574"/>
      <c r="H61" s="474"/>
      <c r="I61" s="474"/>
      <c r="J61" s="474"/>
      <c r="K61" s="474"/>
      <c r="L61" s="474"/>
      <c r="M61" s="474"/>
    </row>
    <row r="62" spans="1:14" s="472" customFormat="1" ht="11.25" x14ac:dyDescent="0.2">
      <c r="B62" s="473" t="s">
        <v>1</v>
      </c>
      <c r="D62" s="474"/>
      <c r="E62" s="474"/>
      <c r="F62" s="574"/>
      <c r="G62" s="574"/>
      <c r="H62" s="474"/>
      <c r="I62" s="474"/>
      <c r="J62" s="474"/>
      <c r="K62" s="474"/>
      <c r="L62" s="474"/>
      <c r="M62" s="474"/>
    </row>
    <row r="63" spans="1:14" s="30" customFormat="1" ht="12" x14ac:dyDescent="0.2">
      <c r="B63" s="163"/>
      <c r="D63" s="36"/>
      <c r="E63" s="36"/>
      <c r="F63" s="556"/>
      <c r="G63" s="556"/>
      <c r="H63" s="36"/>
      <c r="I63" s="36"/>
      <c r="J63" s="36"/>
      <c r="K63" s="36"/>
      <c r="L63" s="36"/>
      <c r="M63" s="36"/>
    </row>
    <row r="64" spans="1:14" s="30" customFormat="1" ht="12" x14ac:dyDescent="0.2">
      <c r="B64" s="163"/>
      <c r="D64" s="36"/>
      <c r="E64" s="36"/>
      <c r="F64" s="556"/>
      <c r="G64" s="556"/>
      <c r="H64" s="36"/>
      <c r="I64" s="36"/>
      <c r="J64" s="36"/>
      <c r="K64" s="36"/>
      <c r="L64" s="36"/>
      <c r="M64" s="36"/>
    </row>
    <row r="65" spans="2:13" s="30" customFormat="1" ht="12" x14ac:dyDescent="0.2">
      <c r="B65" s="36"/>
      <c r="D65" s="36"/>
      <c r="E65" s="36"/>
      <c r="F65" s="556"/>
      <c r="G65" s="556"/>
      <c r="H65" s="36"/>
      <c r="I65" s="36"/>
      <c r="J65" s="36"/>
      <c r="K65" s="36"/>
      <c r="L65" s="36"/>
      <c r="M65" s="36"/>
    </row>
    <row r="66" spans="2:13" s="30" customFormat="1" ht="12" x14ac:dyDescent="0.2">
      <c r="B66" s="36"/>
      <c r="D66" s="36"/>
      <c r="E66" s="36"/>
      <c r="F66" s="556"/>
      <c r="G66" s="556"/>
      <c r="H66" s="36"/>
      <c r="I66" s="36"/>
      <c r="J66" s="36"/>
      <c r="K66" s="36"/>
      <c r="L66" s="36"/>
      <c r="M66" s="36"/>
    </row>
    <row r="67" spans="2:13" s="30" customFormat="1" ht="12" x14ac:dyDescent="0.2">
      <c r="B67" s="36"/>
      <c r="D67" s="36"/>
      <c r="E67" s="36"/>
      <c r="F67" s="556"/>
      <c r="G67" s="556"/>
      <c r="H67" s="36"/>
      <c r="I67" s="36"/>
      <c r="J67" s="36"/>
      <c r="K67" s="36"/>
      <c r="L67" s="36"/>
      <c r="M67" s="36"/>
    </row>
    <row r="68" spans="2:13" s="30" customFormat="1" ht="12" x14ac:dyDescent="0.2">
      <c r="B68" s="36"/>
      <c r="D68" s="36"/>
      <c r="E68" s="36"/>
      <c r="F68" s="556"/>
      <c r="G68" s="556"/>
      <c r="H68" s="36"/>
      <c r="I68" s="36"/>
      <c r="J68" s="36"/>
      <c r="K68" s="36"/>
      <c r="L68" s="36"/>
      <c r="M68" s="36"/>
    </row>
    <row r="69" spans="2:13" s="30" customFormat="1" ht="12" x14ac:dyDescent="0.2">
      <c r="B69" s="36"/>
      <c r="D69" s="36"/>
      <c r="E69" s="36"/>
      <c r="F69" s="556"/>
      <c r="G69" s="556"/>
      <c r="H69" s="36"/>
      <c r="I69" s="36"/>
      <c r="J69" s="36"/>
      <c r="K69" s="36"/>
      <c r="L69" s="36"/>
      <c r="M69" s="36"/>
    </row>
    <row r="70" spans="2:13" s="30" customFormat="1" ht="12" x14ac:dyDescent="0.2">
      <c r="B70" s="36"/>
      <c r="D70" s="36"/>
      <c r="E70" s="36"/>
      <c r="F70" s="556"/>
      <c r="G70" s="556"/>
      <c r="H70" s="36"/>
      <c r="I70" s="36"/>
      <c r="J70" s="36"/>
      <c r="K70" s="36"/>
      <c r="L70" s="36"/>
      <c r="M70" s="36"/>
    </row>
    <row r="71" spans="2:13" s="30" customFormat="1" ht="12" x14ac:dyDescent="0.2">
      <c r="B71" s="36"/>
      <c r="D71" s="36"/>
      <c r="E71" s="36"/>
      <c r="F71" s="556"/>
      <c r="G71" s="556"/>
      <c r="H71" s="36"/>
      <c r="I71" s="36"/>
      <c r="J71" s="36"/>
      <c r="K71" s="36"/>
      <c r="L71" s="36"/>
      <c r="M71" s="36"/>
    </row>
    <row r="72" spans="2:13" s="30" customFormat="1" ht="12" x14ac:dyDescent="0.2">
      <c r="B72" s="36"/>
      <c r="D72" s="36"/>
      <c r="E72" s="36"/>
      <c r="F72" s="556"/>
      <c r="G72" s="556"/>
      <c r="H72" s="36"/>
      <c r="I72" s="36"/>
      <c r="J72" s="36"/>
      <c r="K72" s="36"/>
      <c r="L72" s="36"/>
      <c r="M72" s="36"/>
    </row>
    <row r="73" spans="2:13" s="30" customFormat="1" ht="12" x14ac:dyDescent="0.2">
      <c r="D73" s="36"/>
      <c r="E73" s="36"/>
      <c r="F73" s="556"/>
      <c r="G73" s="556"/>
      <c r="H73" s="36"/>
      <c r="I73" s="36"/>
      <c r="J73" s="36"/>
      <c r="K73" s="36"/>
      <c r="L73" s="36"/>
      <c r="M73" s="36"/>
    </row>
    <row r="74" spans="2:13" s="30" customFormat="1" ht="12" x14ac:dyDescent="0.2">
      <c r="D74" s="36"/>
      <c r="E74" s="36"/>
      <c r="F74" s="556"/>
      <c r="G74" s="556"/>
      <c r="H74" s="36"/>
      <c r="I74" s="36"/>
      <c r="J74" s="36"/>
      <c r="K74" s="36"/>
      <c r="L74" s="36"/>
      <c r="M74" s="36"/>
    </row>
    <row r="75" spans="2:13" s="30" customFormat="1" ht="12" x14ac:dyDescent="0.2">
      <c r="D75" s="36"/>
      <c r="E75" s="36"/>
      <c r="F75" s="556"/>
      <c r="G75" s="556"/>
      <c r="H75" s="36"/>
      <c r="I75" s="36"/>
      <c r="J75" s="36"/>
      <c r="K75" s="36"/>
      <c r="L75" s="36"/>
      <c r="M75" s="36"/>
    </row>
    <row r="76" spans="2:13" s="30" customFormat="1" ht="12" x14ac:dyDescent="0.2">
      <c r="D76" s="36"/>
      <c r="E76" s="36"/>
      <c r="F76" s="556"/>
      <c r="G76" s="556"/>
      <c r="H76" s="36"/>
      <c r="I76" s="36"/>
      <c r="J76" s="36"/>
      <c r="K76" s="36"/>
      <c r="L76" s="36"/>
      <c r="M76" s="36"/>
    </row>
    <row r="77" spans="2:13" s="30" customFormat="1" ht="12" x14ac:dyDescent="0.2">
      <c r="D77" s="36"/>
      <c r="E77" s="36"/>
      <c r="F77" s="556"/>
      <c r="G77" s="556"/>
      <c r="H77" s="36"/>
      <c r="I77" s="36"/>
      <c r="J77" s="36"/>
      <c r="K77" s="36"/>
      <c r="L77" s="36"/>
      <c r="M77" s="36"/>
    </row>
    <row r="78" spans="2:13" s="30" customFormat="1" ht="12" x14ac:dyDescent="0.2">
      <c r="D78" s="36"/>
      <c r="E78" s="36"/>
      <c r="F78" s="556"/>
      <c r="G78" s="556"/>
      <c r="H78" s="36"/>
      <c r="I78" s="36"/>
      <c r="J78" s="36"/>
      <c r="K78" s="36"/>
      <c r="L78" s="36"/>
      <c r="M78" s="36"/>
    </row>
    <row r="79" spans="2:13" s="30" customFormat="1" ht="12" x14ac:dyDescent="0.2">
      <c r="D79" s="36"/>
      <c r="E79" s="36"/>
      <c r="F79" s="556"/>
      <c r="G79" s="556"/>
      <c r="H79" s="36"/>
      <c r="I79" s="36"/>
      <c r="J79" s="36"/>
      <c r="K79" s="36"/>
      <c r="L79" s="36"/>
      <c r="M79" s="36"/>
    </row>
    <row r="80" spans="2:13" s="30" customFormat="1" ht="12" x14ac:dyDescent="0.2">
      <c r="D80" s="36"/>
      <c r="E80" s="36"/>
      <c r="F80" s="556"/>
      <c r="G80" s="556"/>
      <c r="H80" s="36"/>
      <c r="I80" s="36"/>
      <c r="J80" s="36"/>
      <c r="K80" s="36"/>
      <c r="L80" s="36"/>
      <c r="M80" s="36"/>
    </row>
    <row r="81" spans="4:13" s="30" customFormat="1" ht="12" x14ac:dyDescent="0.2">
      <c r="D81" s="36"/>
      <c r="E81" s="36"/>
      <c r="F81" s="556"/>
      <c r="G81" s="556"/>
      <c r="H81" s="36"/>
      <c r="I81" s="36"/>
      <c r="J81" s="36"/>
      <c r="K81" s="36"/>
      <c r="L81" s="36"/>
      <c r="M81" s="36"/>
    </row>
    <row r="82" spans="4:13" s="30" customFormat="1" ht="12" x14ac:dyDescent="0.2">
      <c r="D82" s="36"/>
      <c r="E82" s="36"/>
      <c r="F82" s="556"/>
      <c r="G82" s="556"/>
      <c r="H82" s="36"/>
      <c r="I82" s="36"/>
      <c r="J82" s="36"/>
      <c r="K82" s="36"/>
      <c r="L82" s="36"/>
      <c r="M82" s="36"/>
    </row>
    <row r="83" spans="4:13" s="30" customFormat="1" ht="12" x14ac:dyDescent="0.2">
      <c r="D83" s="36"/>
      <c r="E83" s="36"/>
      <c r="F83" s="556"/>
      <c r="G83" s="556"/>
      <c r="H83" s="36"/>
      <c r="I83" s="36"/>
      <c r="J83" s="36"/>
      <c r="K83" s="36"/>
      <c r="L83" s="36"/>
      <c r="M83" s="36"/>
    </row>
    <row r="84" spans="4:13" s="30" customFormat="1" ht="12" x14ac:dyDescent="0.2">
      <c r="D84" s="36"/>
      <c r="E84" s="36"/>
      <c r="F84" s="556"/>
      <c r="G84" s="556"/>
      <c r="H84" s="36"/>
      <c r="I84" s="36"/>
      <c r="J84" s="36"/>
      <c r="K84" s="36"/>
      <c r="L84" s="36"/>
      <c r="M84" s="36"/>
    </row>
    <row r="85" spans="4:13" s="30" customFormat="1" ht="12" x14ac:dyDescent="0.2">
      <c r="D85" s="36"/>
      <c r="E85" s="36"/>
      <c r="F85" s="556"/>
      <c r="G85" s="556"/>
      <c r="H85" s="36"/>
      <c r="I85" s="36"/>
      <c r="J85" s="36"/>
      <c r="K85" s="36"/>
      <c r="L85" s="36"/>
      <c r="M85" s="36"/>
    </row>
    <row r="86" spans="4:13" s="30" customFormat="1" ht="12" x14ac:dyDescent="0.2">
      <c r="D86" s="36"/>
      <c r="E86" s="36"/>
      <c r="F86" s="556"/>
      <c r="G86" s="556"/>
      <c r="H86" s="36"/>
      <c r="I86" s="36"/>
      <c r="J86" s="36"/>
      <c r="K86" s="36"/>
      <c r="L86" s="36"/>
      <c r="M86" s="36"/>
    </row>
    <row r="87" spans="4:13" s="30" customFormat="1" ht="12" x14ac:dyDescent="0.2">
      <c r="D87" s="36"/>
      <c r="E87" s="36"/>
      <c r="F87" s="556"/>
      <c r="G87" s="556"/>
      <c r="H87" s="36"/>
      <c r="I87" s="36"/>
      <c r="J87" s="36"/>
      <c r="K87" s="36"/>
      <c r="L87" s="36"/>
      <c r="M87" s="36"/>
    </row>
    <row r="88" spans="4:13" s="30" customFormat="1" ht="12" x14ac:dyDescent="0.2">
      <c r="D88" s="36"/>
      <c r="E88" s="36"/>
      <c r="F88" s="556"/>
      <c r="G88" s="556"/>
      <c r="H88" s="36"/>
      <c r="I88" s="36"/>
      <c r="J88" s="36"/>
      <c r="K88" s="36"/>
      <c r="L88" s="36"/>
      <c r="M88" s="36"/>
    </row>
    <row r="89" spans="4:13" s="30" customFormat="1" ht="12" x14ac:dyDescent="0.2">
      <c r="D89" s="36"/>
      <c r="E89" s="36"/>
      <c r="F89" s="556"/>
      <c r="G89" s="556"/>
      <c r="H89" s="36"/>
      <c r="I89" s="36"/>
      <c r="J89" s="36"/>
      <c r="K89" s="36"/>
      <c r="L89" s="36"/>
      <c r="M89" s="36"/>
    </row>
    <row r="90" spans="4:13" s="30" customFormat="1" ht="12" x14ac:dyDescent="0.2">
      <c r="D90" s="36"/>
      <c r="E90" s="36"/>
      <c r="F90" s="556"/>
      <c r="G90" s="556"/>
      <c r="H90" s="36"/>
      <c r="I90" s="36"/>
      <c r="J90" s="36"/>
      <c r="K90" s="36"/>
      <c r="L90" s="36"/>
      <c r="M90" s="36"/>
    </row>
    <row r="91" spans="4:13" s="30" customFormat="1" ht="12" x14ac:dyDescent="0.2">
      <c r="D91" s="36"/>
      <c r="E91" s="36"/>
      <c r="F91" s="556"/>
      <c r="G91" s="556"/>
      <c r="H91" s="36"/>
      <c r="I91" s="36"/>
      <c r="J91" s="36"/>
      <c r="K91" s="36"/>
      <c r="L91" s="36"/>
      <c r="M91" s="36"/>
    </row>
    <row r="92" spans="4:13" s="30" customFormat="1" ht="12" x14ac:dyDescent="0.2">
      <c r="D92" s="36"/>
      <c r="E92" s="36"/>
      <c r="F92" s="556"/>
      <c r="G92" s="556"/>
      <c r="H92" s="36"/>
      <c r="I92" s="36"/>
      <c r="J92" s="36"/>
      <c r="K92" s="36"/>
      <c r="L92" s="36"/>
      <c r="M92" s="36"/>
    </row>
    <row r="93" spans="4:13" s="30" customFormat="1" ht="12" x14ac:dyDescent="0.2">
      <c r="D93" s="36"/>
      <c r="E93" s="36"/>
      <c r="F93" s="556"/>
      <c r="G93" s="556"/>
      <c r="H93" s="36"/>
      <c r="I93" s="36"/>
      <c r="J93" s="36"/>
      <c r="K93" s="36"/>
      <c r="L93" s="36"/>
      <c r="M93" s="36"/>
    </row>
    <row r="94" spans="4:13" s="30" customFormat="1" ht="12" x14ac:dyDescent="0.2">
      <c r="D94" s="36"/>
      <c r="E94" s="36"/>
      <c r="F94" s="556"/>
      <c r="G94" s="556"/>
      <c r="H94" s="36"/>
      <c r="I94" s="36"/>
      <c r="J94" s="36"/>
      <c r="K94" s="36"/>
      <c r="L94" s="36"/>
      <c r="M94" s="36"/>
    </row>
    <row r="95" spans="4:13" s="30" customFormat="1" ht="12" x14ac:dyDescent="0.2">
      <c r="D95" s="36"/>
      <c r="E95" s="36"/>
      <c r="F95" s="556"/>
      <c r="G95" s="556"/>
      <c r="H95" s="36"/>
      <c r="I95" s="36"/>
      <c r="J95" s="36"/>
      <c r="K95" s="36"/>
      <c r="L95" s="36"/>
      <c r="M95" s="36"/>
    </row>
    <row r="96" spans="4:13" s="30" customFormat="1" ht="12" x14ac:dyDescent="0.2">
      <c r="D96" s="36"/>
      <c r="E96" s="36"/>
      <c r="F96" s="556"/>
      <c r="G96" s="556"/>
      <c r="H96" s="36"/>
      <c r="I96" s="36"/>
      <c r="J96" s="36"/>
      <c r="K96" s="36"/>
      <c r="L96" s="36"/>
      <c r="M96" s="36"/>
    </row>
    <row r="97" spans="2:14" s="30" customFormat="1" ht="12" x14ac:dyDescent="0.2">
      <c r="D97" s="36"/>
      <c r="E97" s="36"/>
      <c r="F97" s="556"/>
      <c r="G97" s="556"/>
      <c r="H97" s="36"/>
      <c r="I97" s="36"/>
      <c r="J97" s="36"/>
      <c r="K97" s="36"/>
      <c r="L97" s="36"/>
      <c r="M97" s="36"/>
    </row>
    <row r="103" spans="2:14" ht="14.25" x14ac:dyDescent="0.2">
      <c r="B103" s="19"/>
      <c r="C103" s="19"/>
      <c r="N103" s="19"/>
    </row>
    <row r="104" spans="2:14" ht="14.25" x14ac:dyDescent="0.2">
      <c r="B104" s="19"/>
      <c r="C104" s="19"/>
      <c r="N104" s="19"/>
    </row>
    <row r="105" spans="2:14" ht="14.25" x14ac:dyDescent="0.2">
      <c r="B105" s="19"/>
      <c r="C105" s="19"/>
      <c r="N105" s="19"/>
    </row>
    <row r="106" spans="2:14" ht="14.25" x14ac:dyDescent="0.2">
      <c r="B106" s="19"/>
      <c r="C106" s="19"/>
      <c r="N106" s="19"/>
    </row>
    <row r="107" spans="2:14" ht="14.25" x14ac:dyDescent="0.2">
      <c r="B107" s="19"/>
      <c r="C107" s="19"/>
      <c r="N107" s="19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32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P298"/>
  <sheetViews>
    <sheetView zoomScaleNormal="100" workbookViewId="0"/>
  </sheetViews>
  <sheetFormatPr defaultRowHeight="12.75" x14ac:dyDescent="0.2"/>
  <cols>
    <col min="1" max="1" width="5.140625" style="166" customWidth="1"/>
    <col min="2" max="2" width="30.7109375" style="167" customWidth="1"/>
    <col min="3" max="4" width="0.85546875" style="166" customWidth="1"/>
    <col min="5" max="5" width="13.7109375" style="166" customWidth="1"/>
    <col min="6" max="7" width="0.85546875" style="166" customWidth="1"/>
    <col min="8" max="8" width="13.7109375" style="166" customWidth="1"/>
    <col min="9" max="10" width="0.85546875" style="166" customWidth="1"/>
    <col min="11" max="11" width="14.42578125" style="166" bestFit="1" customWidth="1"/>
    <col min="12" max="13" width="0.85546875" style="166" customWidth="1"/>
    <col min="14" max="14" width="44.7109375" style="174" customWidth="1"/>
    <col min="15" max="15" width="9.140625" style="166"/>
    <col min="16" max="16" width="12.42578125" style="166" customWidth="1"/>
    <col min="17" max="16384" width="9.140625" style="166"/>
  </cols>
  <sheetData>
    <row r="1" spans="1:14" ht="15" x14ac:dyDescent="0.25">
      <c r="A1" s="1" t="s">
        <v>423</v>
      </c>
      <c r="N1" s="168" t="s">
        <v>28</v>
      </c>
    </row>
    <row r="3" spans="1:14" ht="13.9" customHeight="1" x14ac:dyDescent="0.25">
      <c r="A3" s="169" t="s">
        <v>377</v>
      </c>
      <c r="C3" s="4"/>
      <c r="D3" s="4"/>
      <c r="E3" s="4"/>
      <c r="F3" s="170"/>
      <c r="G3" s="170"/>
      <c r="H3" s="4"/>
      <c r="I3" s="170"/>
      <c r="J3" s="170"/>
      <c r="K3" s="4"/>
      <c r="L3" s="170"/>
      <c r="M3" s="170"/>
      <c r="N3" s="171"/>
    </row>
    <row r="4" spans="1:14" ht="13.9" customHeight="1" x14ac:dyDescent="0.2">
      <c r="A4" s="172"/>
      <c r="B4" s="173" t="s">
        <v>247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</row>
    <row r="5" spans="1:14" ht="7.15" customHeight="1" x14ac:dyDescent="0.2"/>
    <row r="6" spans="1:14" s="179" customFormat="1" ht="13.9" customHeight="1" thickBot="1" x14ac:dyDescent="0.25">
      <c r="A6" s="175" t="s">
        <v>390</v>
      </c>
      <c r="B6" s="491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8" t="s">
        <v>340</v>
      </c>
    </row>
    <row r="7" spans="1:14" s="301" customFormat="1" ht="33" customHeight="1" thickTop="1" thickBot="1" x14ac:dyDescent="0.25">
      <c r="A7" s="302" t="s">
        <v>74</v>
      </c>
      <c r="B7" s="303" t="s">
        <v>341</v>
      </c>
      <c r="C7" s="304"/>
      <c r="D7" s="305"/>
      <c r="E7" s="303">
        <v>2020</v>
      </c>
      <c r="F7" s="578"/>
      <c r="G7" s="579"/>
      <c r="H7" s="33">
        <v>2021</v>
      </c>
      <c r="I7" s="304"/>
      <c r="J7" s="527"/>
      <c r="K7" s="110">
        <v>2022</v>
      </c>
      <c r="L7" s="304"/>
      <c r="M7" s="527"/>
      <c r="N7" s="303" t="s">
        <v>364</v>
      </c>
    </row>
    <row r="8" spans="1:14" s="179" customFormat="1" ht="6.6" customHeight="1" thickTop="1" x14ac:dyDescent="0.2">
      <c r="B8" s="198"/>
      <c r="C8" s="186"/>
      <c r="D8" s="224"/>
      <c r="E8" s="185"/>
      <c r="F8" s="594"/>
      <c r="G8" s="593"/>
      <c r="H8" s="185"/>
      <c r="I8" s="186"/>
      <c r="J8" s="185"/>
      <c r="K8" s="185"/>
      <c r="L8" s="186"/>
      <c r="M8" s="185"/>
      <c r="N8" s="187"/>
    </row>
    <row r="9" spans="1:14" s="179" customFormat="1" ht="12" x14ac:dyDescent="0.2">
      <c r="B9" s="201" t="s">
        <v>31</v>
      </c>
      <c r="C9" s="337"/>
      <c r="D9" s="338"/>
      <c r="E9" s="524">
        <v>76513924077</v>
      </c>
      <c r="F9" s="595"/>
      <c r="G9" s="596"/>
      <c r="H9" s="524">
        <v>87753302092</v>
      </c>
      <c r="I9" s="199"/>
      <c r="J9" s="189"/>
      <c r="K9" s="524">
        <v>108055666921</v>
      </c>
      <c r="L9" s="199"/>
      <c r="M9" s="189"/>
      <c r="N9" s="191" t="s">
        <v>38</v>
      </c>
    </row>
    <row r="10" spans="1:14" s="179" customFormat="1" ht="6" customHeight="1" x14ac:dyDescent="0.2">
      <c r="B10" s="185"/>
      <c r="C10" s="339"/>
      <c r="D10" s="340"/>
      <c r="E10" s="192"/>
      <c r="F10" s="595"/>
      <c r="G10" s="596"/>
      <c r="H10" s="192"/>
      <c r="I10" s="199"/>
      <c r="J10" s="189"/>
      <c r="K10" s="192"/>
      <c r="L10" s="199"/>
      <c r="M10" s="189"/>
      <c r="N10" s="194"/>
    </row>
    <row r="11" spans="1:14" s="179" customFormat="1" ht="12" customHeight="1" x14ac:dyDescent="0.2">
      <c r="A11" s="533" t="s">
        <v>253</v>
      </c>
      <c r="B11" s="485" t="s">
        <v>363</v>
      </c>
      <c r="C11" s="339"/>
      <c r="D11" s="340"/>
      <c r="E11" s="192"/>
      <c r="F11" s="595"/>
      <c r="G11" s="596"/>
      <c r="H11" s="192"/>
      <c r="I11" s="199"/>
      <c r="J11" s="189"/>
      <c r="K11" s="192"/>
      <c r="L11" s="199"/>
      <c r="M11" s="189"/>
      <c r="N11" s="485" t="s">
        <v>362</v>
      </c>
    </row>
    <row r="12" spans="1:14" s="30" customFormat="1" ht="13.5" x14ac:dyDescent="0.2">
      <c r="A12" s="533" t="s">
        <v>24</v>
      </c>
      <c r="B12" s="485" t="s">
        <v>359</v>
      </c>
      <c r="C12" s="40"/>
      <c r="D12" s="134"/>
      <c r="E12" s="41"/>
      <c r="F12" s="560"/>
      <c r="G12" s="557"/>
      <c r="H12" s="41"/>
      <c r="I12" s="50"/>
      <c r="J12" s="42"/>
      <c r="K12" s="117"/>
      <c r="L12" s="50"/>
      <c r="M12" s="42"/>
      <c r="N12" s="485" t="s">
        <v>360</v>
      </c>
    </row>
    <row r="13" spans="1:14" s="179" customFormat="1" ht="12" customHeight="1" x14ac:dyDescent="0.2">
      <c r="A13" s="533" t="s">
        <v>256</v>
      </c>
      <c r="B13" s="485" t="s">
        <v>257</v>
      </c>
      <c r="C13" s="339"/>
      <c r="D13" s="340"/>
      <c r="E13" s="192">
        <v>206535804</v>
      </c>
      <c r="F13" s="595"/>
      <c r="G13" s="596"/>
      <c r="H13" s="192">
        <v>214281338</v>
      </c>
      <c r="I13" s="199"/>
      <c r="J13" s="189"/>
      <c r="K13" s="192">
        <v>247398779</v>
      </c>
      <c r="L13" s="199"/>
      <c r="M13" s="189"/>
      <c r="N13" s="485" t="s">
        <v>77</v>
      </c>
    </row>
    <row r="14" spans="1:14" s="179" customFormat="1" ht="13.5" x14ac:dyDescent="0.2">
      <c r="A14" s="533" t="s">
        <v>258</v>
      </c>
      <c r="B14" s="428" t="s">
        <v>405</v>
      </c>
      <c r="C14" s="339"/>
      <c r="D14" s="340"/>
      <c r="E14" s="517" t="s">
        <v>49</v>
      </c>
      <c r="F14" s="595"/>
      <c r="G14" s="596"/>
      <c r="H14" s="192"/>
      <c r="I14" s="199"/>
      <c r="J14" s="189"/>
      <c r="K14" s="192"/>
      <c r="L14" s="199"/>
      <c r="M14" s="189"/>
      <c r="N14" s="428" t="s">
        <v>406</v>
      </c>
    </row>
    <row r="15" spans="1:14" s="179" customFormat="1" ht="12" customHeight="1" x14ac:dyDescent="0.2">
      <c r="A15" s="533" t="s">
        <v>260</v>
      </c>
      <c r="B15" s="485" t="s">
        <v>78</v>
      </c>
      <c r="C15" s="339"/>
      <c r="D15" s="340"/>
      <c r="E15" s="192">
        <v>2934864904</v>
      </c>
      <c r="F15" s="595"/>
      <c r="G15" s="596"/>
      <c r="H15" s="192">
        <v>3141854288</v>
      </c>
      <c r="I15" s="199"/>
      <c r="J15" s="189"/>
      <c r="K15" s="192">
        <v>4077876254</v>
      </c>
      <c r="L15" s="199"/>
      <c r="M15" s="189"/>
      <c r="N15" s="485" t="s">
        <v>318</v>
      </c>
    </row>
    <row r="16" spans="1:14" s="179" customFormat="1" ht="12.75" customHeight="1" x14ac:dyDescent="0.2">
      <c r="A16" s="533" t="s">
        <v>261</v>
      </c>
      <c r="B16" s="428" t="s">
        <v>262</v>
      </c>
      <c r="C16" s="339"/>
      <c r="D16" s="340"/>
      <c r="E16" s="192">
        <v>523859913</v>
      </c>
      <c r="F16" s="595"/>
      <c r="G16" s="596"/>
      <c r="H16" s="192">
        <v>527082133</v>
      </c>
      <c r="I16" s="199"/>
      <c r="J16" s="189"/>
      <c r="K16" s="192">
        <v>635036528</v>
      </c>
      <c r="L16" s="199"/>
      <c r="M16" s="189"/>
      <c r="N16" s="428" t="s">
        <v>319</v>
      </c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528" t="s">
        <v>49</v>
      </c>
      <c r="F17" s="550"/>
      <c r="G17" s="540"/>
      <c r="H17" s="528" t="s">
        <v>49</v>
      </c>
      <c r="I17" s="420"/>
      <c r="J17" s="398"/>
      <c r="K17" s="535" t="s">
        <v>49</v>
      </c>
      <c r="L17" s="420"/>
      <c r="M17" s="398"/>
      <c r="N17" s="428" t="s">
        <v>366</v>
      </c>
    </row>
    <row r="18" spans="1:14" s="179" customFormat="1" ht="12" x14ac:dyDescent="0.2">
      <c r="A18" s="533" t="s">
        <v>263</v>
      </c>
      <c r="B18" s="485" t="s">
        <v>264</v>
      </c>
      <c r="C18" s="339"/>
      <c r="D18" s="340"/>
      <c r="E18" s="192">
        <v>255928230</v>
      </c>
      <c r="F18" s="595"/>
      <c r="G18" s="596"/>
      <c r="H18" s="192">
        <v>265775984</v>
      </c>
      <c r="I18" s="199"/>
      <c r="J18" s="189"/>
      <c r="K18" s="192">
        <v>309723488</v>
      </c>
      <c r="L18" s="199"/>
      <c r="M18" s="189"/>
      <c r="N18" s="485" t="s">
        <v>79</v>
      </c>
    </row>
    <row r="19" spans="1:14" s="179" customFormat="1" ht="12" x14ac:dyDescent="0.2">
      <c r="A19" s="533" t="s">
        <v>265</v>
      </c>
      <c r="B19" s="485" t="s">
        <v>266</v>
      </c>
      <c r="C19" s="339"/>
      <c r="D19" s="340"/>
      <c r="E19" s="192">
        <v>224476648</v>
      </c>
      <c r="F19" s="595"/>
      <c r="G19" s="596"/>
      <c r="H19" s="192">
        <v>210953011</v>
      </c>
      <c r="I19" s="199"/>
      <c r="J19" s="189"/>
      <c r="K19" s="192">
        <v>256655726</v>
      </c>
      <c r="L19" s="199"/>
      <c r="M19" s="189"/>
      <c r="N19" s="485" t="s">
        <v>80</v>
      </c>
    </row>
    <row r="20" spans="1:14" s="179" customFormat="1" ht="12" x14ac:dyDescent="0.2">
      <c r="A20" s="533" t="s">
        <v>267</v>
      </c>
      <c r="B20" s="485" t="s">
        <v>268</v>
      </c>
      <c r="C20" s="339"/>
      <c r="D20" s="340"/>
      <c r="E20" s="192">
        <v>495071135</v>
      </c>
      <c r="F20" s="595"/>
      <c r="G20" s="596"/>
      <c r="H20" s="192">
        <v>507386910</v>
      </c>
      <c r="I20" s="199"/>
      <c r="J20" s="189"/>
      <c r="K20" s="192">
        <v>652822382</v>
      </c>
      <c r="L20" s="199"/>
      <c r="M20" s="189"/>
      <c r="N20" s="485" t="s">
        <v>320</v>
      </c>
    </row>
    <row r="21" spans="1:14" s="179" customFormat="1" ht="12" customHeight="1" x14ac:dyDescent="0.2">
      <c r="A21" s="533" t="s">
        <v>269</v>
      </c>
      <c r="B21" s="485" t="s">
        <v>270</v>
      </c>
      <c r="C21" s="339"/>
      <c r="D21" s="340"/>
      <c r="E21" s="192">
        <v>627361366</v>
      </c>
      <c r="F21" s="594"/>
      <c r="G21" s="593"/>
      <c r="H21" s="192">
        <v>851711278</v>
      </c>
      <c r="I21" s="186"/>
      <c r="J21" s="185"/>
      <c r="K21" s="192">
        <v>1032700139</v>
      </c>
      <c r="L21" s="186"/>
      <c r="M21" s="185"/>
      <c r="N21" s="485" t="s">
        <v>321</v>
      </c>
    </row>
    <row r="22" spans="1:14" s="179" customFormat="1" ht="12" x14ac:dyDescent="0.2">
      <c r="A22" s="533" t="s">
        <v>271</v>
      </c>
      <c r="B22" s="485" t="s">
        <v>272</v>
      </c>
      <c r="C22" s="339"/>
      <c r="D22" s="340"/>
      <c r="E22" s="192">
        <v>1172719345</v>
      </c>
      <c r="F22" s="594"/>
      <c r="G22" s="593"/>
      <c r="H22" s="192">
        <v>1400600001</v>
      </c>
      <c r="I22" s="186"/>
      <c r="J22" s="185"/>
      <c r="K22" s="192">
        <v>1911172250</v>
      </c>
      <c r="L22" s="186"/>
      <c r="M22" s="185"/>
      <c r="N22" s="485" t="s">
        <v>322</v>
      </c>
    </row>
    <row r="23" spans="1:14" s="179" customFormat="1" ht="12" customHeight="1" x14ac:dyDescent="0.2">
      <c r="A23" s="533" t="s">
        <v>273</v>
      </c>
      <c r="B23" s="485" t="s">
        <v>274</v>
      </c>
      <c r="C23" s="339"/>
      <c r="D23" s="340"/>
      <c r="E23" s="192">
        <v>213381106</v>
      </c>
      <c r="F23" s="594"/>
      <c r="G23" s="593"/>
      <c r="H23" s="192">
        <v>228650682</v>
      </c>
      <c r="I23" s="186"/>
      <c r="J23" s="185"/>
      <c r="K23" s="192">
        <v>278896368</v>
      </c>
      <c r="L23" s="186"/>
      <c r="M23" s="185"/>
      <c r="N23" s="485" t="s">
        <v>323</v>
      </c>
    </row>
    <row r="24" spans="1:14" s="179" customFormat="1" ht="12" customHeight="1" x14ac:dyDescent="0.2">
      <c r="A24" s="533" t="s">
        <v>275</v>
      </c>
      <c r="B24" s="485" t="s">
        <v>276</v>
      </c>
      <c r="C24" s="339"/>
      <c r="D24" s="340"/>
      <c r="E24" s="192">
        <v>2516051677</v>
      </c>
      <c r="F24" s="594"/>
      <c r="G24" s="593"/>
      <c r="H24" s="192">
        <v>3872837819</v>
      </c>
      <c r="I24" s="186"/>
      <c r="J24" s="185"/>
      <c r="K24" s="192">
        <v>5745604717</v>
      </c>
      <c r="L24" s="186"/>
      <c r="M24" s="185"/>
      <c r="N24" s="485" t="s">
        <v>324</v>
      </c>
    </row>
    <row r="25" spans="1:14" s="179" customFormat="1" ht="12" customHeight="1" x14ac:dyDescent="0.2">
      <c r="A25" s="533" t="s">
        <v>277</v>
      </c>
      <c r="B25" s="485" t="s">
        <v>278</v>
      </c>
      <c r="C25" s="339"/>
      <c r="D25" s="340"/>
      <c r="E25" s="192">
        <v>1285805416</v>
      </c>
      <c r="F25" s="594"/>
      <c r="G25" s="593"/>
      <c r="H25" s="192">
        <v>1805094402</v>
      </c>
      <c r="I25" s="186"/>
      <c r="J25" s="185"/>
      <c r="K25" s="192">
        <v>2608742994</v>
      </c>
      <c r="L25" s="186"/>
      <c r="M25" s="185"/>
      <c r="N25" s="485" t="s">
        <v>325</v>
      </c>
    </row>
    <row r="26" spans="1:14" s="179" customFormat="1" ht="12" customHeight="1" x14ac:dyDescent="0.2">
      <c r="A26" s="533" t="s">
        <v>279</v>
      </c>
      <c r="B26" s="485" t="s">
        <v>280</v>
      </c>
      <c r="C26" s="339"/>
      <c r="D26" s="340"/>
      <c r="E26" s="192">
        <v>177324015</v>
      </c>
      <c r="F26" s="594"/>
      <c r="G26" s="593"/>
      <c r="H26" s="192">
        <v>181570568</v>
      </c>
      <c r="I26" s="186"/>
      <c r="J26" s="185"/>
      <c r="K26" s="192">
        <v>198900401</v>
      </c>
      <c r="L26" s="186"/>
      <c r="M26" s="185"/>
      <c r="N26" s="485" t="s">
        <v>326</v>
      </c>
    </row>
    <row r="27" spans="1:14" s="179" customFormat="1" ht="12" customHeight="1" x14ac:dyDescent="0.2">
      <c r="A27" s="533" t="s">
        <v>281</v>
      </c>
      <c r="B27" s="485" t="s">
        <v>282</v>
      </c>
      <c r="C27" s="339"/>
      <c r="D27" s="340"/>
      <c r="E27" s="192">
        <v>3765751118</v>
      </c>
      <c r="F27" s="594"/>
      <c r="G27" s="593"/>
      <c r="H27" s="192">
        <v>4124864298</v>
      </c>
      <c r="I27" s="186"/>
      <c r="J27" s="185"/>
      <c r="K27" s="192">
        <v>4790677413</v>
      </c>
      <c r="L27" s="186"/>
      <c r="M27" s="185"/>
      <c r="N27" s="485" t="s">
        <v>327</v>
      </c>
    </row>
    <row r="28" spans="1:14" s="179" customFormat="1" ht="12" x14ac:dyDescent="0.2">
      <c r="A28" s="533" t="s">
        <v>283</v>
      </c>
      <c r="B28" s="485" t="s">
        <v>284</v>
      </c>
      <c r="C28" s="341"/>
      <c r="D28" s="342"/>
      <c r="E28" s="192">
        <v>1718758049</v>
      </c>
      <c r="F28" s="597"/>
      <c r="G28" s="598"/>
      <c r="H28" s="192">
        <v>1921518602</v>
      </c>
      <c r="I28" s="226"/>
      <c r="J28" s="177"/>
      <c r="K28" s="192">
        <v>2326430864</v>
      </c>
      <c r="L28" s="226"/>
      <c r="M28" s="177"/>
      <c r="N28" s="485" t="s">
        <v>81</v>
      </c>
    </row>
    <row r="29" spans="1:14" s="179" customFormat="1" ht="12" customHeight="1" x14ac:dyDescent="0.2">
      <c r="A29" s="533" t="s">
        <v>285</v>
      </c>
      <c r="B29" s="485" t="s">
        <v>286</v>
      </c>
      <c r="C29" s="341"/>
      <c r="D29" s="342"/>
      <c r="E29" s="192">
        <v>3783920831</v>
      </c>
      <c r="F29" s="597"/>
      <c r="G29" s="598"/>
      <c r="H29" s="192">
        <v>6644816990</v>
      </c>
      <c r="I29" s="226"/>
      <c r="J29" s="177"/>
      <c r="K29" s="192">
        <v>7738341330</v>
      </c>
      <c r="L29" s="226"/>
      <c r="M29" s="177"/>
      <c r="N29" s="485" t="s">
        <v>82</v>
      </c>
    </row>
    <row r="30" spans="1:14" s="179" customFormat="1" ht="12.75" customHeight="1" x14ac:dyDescent="0.2">
      <c r="A30" s="533" t="s">
        <v>287</v>
      </c>
      <c r="B30" s="485" t="s">
        <v>288</v>
      </c>
      <c r="C30" s="339"/>
      <c r="D30" s="340"/>
      <c r="E30" s="192">
        <v>3854707390</v>
      </c>
      <c r="F30" s="594"/>
      <c r="G30" s="593"/>
      <c r="H30" s="192">
        <v>4448969833</v>
      </c>
      <c r="I30" s="186"/>
      <c r="J30" s="185"/>
      <c r="K30" s="192">
        <v>5427380805</v>
      </c>
      <c r="L30" s="186"/>
      <c r="M30" s="185"/>
      <c r="N30" s="485" t="s">
        <v>83</v>
      </c>
    </row>
    <row r="31" spans="1:14" s="179" customFormat="1" ht="12" customHeight="1" x14ac:dyDescent="0.2">
      <c r="A31" s="533" t="s">
        <v>289</v>
      </c>
      <c r="B31" s="485" t="s">
        <v>290</v>
      </c>
      <c r="C31" s="341"/>
      <c r="D31" s="342"/>
      <c r="E31" s="192">
        <v>3471350211</v>
      </c>
      <c r="F31" s="597"/>
      <c r="G31" s="598"/>
      <c r="H31" s="192">
        <v>3793188081</v>
      </c>
      <c r="I31" s="226"/>
      <c r="J31" s="177"/>
      <c r="K31" s="192">
        <v>3857518550</v>
      </c>
      <c r="L31" s="226"/>
      <c r="M31" s="177"/>
      <c r="N31" s="485" t="s">
        <v>328</v>
      </c>
    </row>
    <row r="32" spans="1:14" s="179" customFormat="1" ht="12" customHeight="1" x14ac:dyDescent="0.2">
      <c r="A32" s="533" t="s">
        <v>291</v>
      </c>
      <c r="B32" s="485" t="s">
        <v>292</v>
      </c>
      <c r="C32" s="343"/>
      <c r="D32" s="344"/>
      <c r="E32" s="192">
        <v>3264358761</v>
      </c>
      <c r="F32" s="599"/>
      <c r="G32" s="600"/>
      <c r="H32" s="192">
        <v>3919011277</v>
      </c>
      <c r="I32" s="274"/>
      <c r="J32" s="202"/>
      <c r="K32" s="192">
        <v>4695666880</v>
      </c>
      <c r="L32" s="274"/>
      <c r="M32" s="202"/>
      <c r="N32" s="485" t="s">
        <v>329</v>
      </c>
    </row>
    <row r="33" spans="1:14" s="179" customFormat="1" ht="12" customHeight="1" x14ac:dyDescent="0.2">
      <c r="A33" s="533" t="s">
        <v>293</v>
      </c>
      <c r="B33" s="485" t="s">
        <v>294</v>
      </c>
      <c r="C33" s="339"/>
      <c r="D33" s="340"/>
      <c r="E33" s="192">
        <v>4567718963</v>
      </c>
      <c r="F33" s="594"/>
      <c r="G33" s="593"/>
      <c r="H33" s="192">
        <v>5475571498</v>
      </c>
      <c r="I33" s="186"/>
      <c r="J33" s="185"/>
      <c r="K33" s="192">
        <v>6522665166</v>
      </c>
      <c r="L33" s="186"/>
      <c r="M33" s="185"/>
      <c r="N33" s="485" t="s">
        <v>84</v>
      </c>
    </row>
    <row r="34" spans="1:14" s="179" customFormat="1" ht="12.75" customHeight="1" x14ac:dyDescent="0.2">
      <c r="A34" s="533" t="s">
        <v>295</v>
      </c>
      <c r="B34" s="485" t="s">
        <v>296</v>
      </c>
      <c r="C34" s="339"/>
      <c r="D34" s="340"/>
      <c r="E34" s="192">
        <v>27858924455</v>
      </c>
      <c r="F34" s="594"/>
      <c r="G34" s="593"/>
      <c r="H34" s="192">
        <v>29708677033</v>
      </c>
      <c r="I34" s="186"/>
      <c r="J34" s="185"/>
      <c r="K34" s="192">
        <v>33320812953</v>
      </c>
      <c r="L34" s="186"/>
      <c r="M34" s="185"/>
      <c r="N34" s="485" t="s">
        <v>330</v>
      </c>
    </row>
    <row r="35" spans="1:14" s="179" customFormat="1" ht="12" customHeight="1" x14ac:dyDescent="0.2">
      <c r="A35" s="533" t="s">
        <v>297</v>
      </c>
      <c r="B35" s="485" t="s">
        <v>298</v>
      </c>
      <c r="C35" s="339"/>
      <c r="D35" s="340"/>
      <c r="E35" s="192">
        <v>549167968</v>
      </c>
      <c r="F35" s="595"/>
      <c r="G35" s="596"/>
      <c r="H35" s="517">
        <v>530426211</v>
      </c>
      <c r="I35" s="199"/>
      <c r="J35" s="189"/>
      <c r="K35" s="517">
        <v>639741959</v>
      </c>
      <c r="L35" s="199"/>
      <c r="M35" s="189"/>
      <c r="N35" s="485" t="s">
        <v>85</v>
      </c>
    </row>
    <row r="36" spans="1:14" s="179" customFormat="1" ht="12" customHeight="1" x14ac:dyDescent="0.2">
      <c r="A36" s="533" t="s">
        <v>299</v>
      </c>
      <c r="B36" s="485" t="s">
        <v>300</v>
      </c>
      <c r="C36" s="339"/>
      <c r="D36" s="340"/>
      <c r="E36" s="192">
        <v>701338746</v>
      </c>
      <c r="F36" s="595"/>
      <c r="G36" s="596"/>
      <c r="H36" s="517">
        <v>749043424</v>
      </c>
      <c r="I36" s="199"/>
      <c r="J36" s="189"/>
      <c r="K36" s="517">
        <v>859109561</v>
      </c>
      <c r="L36" s="199"/>
      <c r="M36" s="189"/>
      <c r="N36" s="485" t="s">
        <v>331</v>
      </c>
    </row>
    <row r="37" spans="1:14" s="179" customFormat="1" ht="12" customHeight="1" x14ac:dyDescent="0.2">
      <c r="A37" s="533" t="s">
        <v>301</v>
      </c>
      <c r="B37" s="485" t="s">
        <v>302</v>
      </c>
      <c r="C37" s="339"/>
      <c r="D37" s="340"/>
      <c r="E37" s="192">
        <v>355237460</v>
      </c>
      <c r="F37" s="594"/>
      <c r="G37" s="593"/>
      <c r="H37" s="517">
        <v>392604922</v>
      </c>
      <c r="I37" s="186"/>
      <c r="J37" s="185"/>
      <c r="K37" s="517">
        <v>467786635</v>
      </c>
      <c r="L37" s="186"/>
      <c r="M37" s="185"/>
      <c r="N37" s="485" t="s">
        <v>332</v>
      </c>
    </row>
    <row r="38" spans="1:14" s="179" customFormat="1" ht="12" x14ac:dyDescent="0.2">
      <c r="A38" s="533" t="s">
        <v>303</v>
      </c>
      <c r="B38" s="485" t="s">
        <v>304</v>
      </c>
      <c r="C38" s="339"/>
      <c r="D38" s="340"/>
      <c r="E38" s="192">
        <v>830541374</v>
      </c>
      <c r="F38" s="594"/>
      <c r="G38" s="593"/>
      <c r="H38" s="517">
        <v>831508892</v>
      </c>
      <c r="I38" s="186"/>
      <c r="J38" s="185"/>
      <c r="K38" s="517">
        <v>977629088</v>
      </c>
      <c r="L38" s="186"/>
      <c r="M38" s="185"/>
      <c r="N38" s="485" t="s">
        <v>333</v>
      </c>
    </row>
    <row r="39" spans="1:14" s="179" customFormat="1" ht="12" customHeight="1" x14ac:dyDescent="0.2">
      <c r="A39" s="533" t="s">
        <v>305</v>
      </c>
      <c r="B39" s="485" t="s">
        <v>306</v>
      </c>
      <c r="C39" s="339"/>
      <c r="D39" s="340"/>
      <c r="E39" s="192">
        <v>10037671517</v>
      </c>
      <c r="F39" s="594"/>
      <c r="G39" s="593"/>
      <c r="H39" s="517">
        <v>10732074706</v>
      </c>
      <c r="I39" s="186"/>
      <c r="J39" s="185"/>
      <c r="K39" s="517">
        <v>17184906686</v>
      </c>
      <c r="L39" s="186"/>
      <c r="M39" s="185"/>
      <c r="N39" s="485" t="s">
        <v>334</v>
      </c>
    </row>
    <row r="40" spans="1:14" s="179" customFormat="1" ht="12" customHeight="1" x14ac:dyDescent="0.2">
      <c r="A40" s="533" t="s">
        <v>307</v>
      </c>
      <c r="B40" s="485" t="s">
        <v>308</v>
      </c>
      <c r="C40" s="339"/>
      <c r="D40" s="340"/>
      <c r="E40" s="192">
        <v>521430186</v>
      </c>
      <c r="F40" s="594"/>
      <c r="G40" s="593"/>
      <c r="H40" s="517">
        <v>540946706</v>
      </c>
      <c r="I40" s="186"/>
      <c r="J40" s="185"/>
      <c r="K40" s="517">
        <v>472816274</v>
      </c>
      <c r="L40" s="186"/>
      <c r="M40" s="185"/>
      <c r="N40" s="485" t="s">
        <v>335</v>
      </c>
    </row>
    <row r="41" spans="1:14" s="179" customFormat="1" ht="12" customHeight="1" x14ac:dyDescent="0.2">
      <c r="A41" s="533" t="s">
        <v>309</v>
      </c>
      <c r="B41" s="428" t="s">
        <v>386</v>
      </c>
      <c r="C41" s="339"/>
      <c r="D41" s="340"/>
      <c r="E41" s="192"/>
      <c r="F41" s="594"/>
      <c r="G41" s="593"/>
      <c r="H41" s="517"/>
      <c r="I41" s="186"/>
      <c r="J41" s="185"/>
      <c r="K41" s="517"/>
      <c r="L41" s="186"/>
      <c r="M41" s="185"/>
      <c r="N41" s="428" t="s">
        <v>383</v>
      </c>
    </row>
    <row r="42" spans="1:14" s="179" customFormat="1" ht="12" customHeight="1" x14ac:dyDescent="0.2">
      <c r="A42" s="533" t="s">
        <v>311</v>
      </c>
      <c r="B42" s="428" t="s">
        <v>312</v>
      </c>
      <c r="C42" s="339"/>
      <c r="D42" s="340"/>
      <c r="E42" s="192">
        <v>484981817</v>
      </c>
      <c r="F42" s="594"/>
      <c r="G42" s="593"/>
      <c r="H42" s="517">
        <v>613005752</v>
      </c>
      <c r="I42" s="186"/>
      <c r="J42" s="185"/>
      <c r="K42" s="517">
        <v>703935359</v>
      </c>
      <c r="L42" s="186"/>
      <c r="M42" s="185"/>
      <c r="N42" s="428" t="s">
        <v>337</v>
      </c>
    </row>
    <row r="43" spans="1:14" s="30" customFormat="1" ht="13.5" x14ac:dyDescent="0.2">
      <c r="A43" s="533" t="s">
        <v>313</v>
      </c>
      <c r="B43" s="428" t="s">
        <v>385</v>
      </c>
      <c r="C43" s="40"/>
      <c r="D43" s="134"/>
      <c r="E43" s="41"/>
      <c r="F43" s="561"/>
      <c r="G43" s="556"/>
      <c r="H43" s="80"/>
      <c r="I43" s="37"/>
      <c r="J43" s="36"/>
      <c r="K43" s="536"/>
      <c r="L43" s="37"/>
      <c r="M43" s="36"/>
      <c r="N43" s="428" t="s">
        <v>384</v>
      </c>
    </row>
    <row r="44" spans="1:14" s="30" customFormat="1" ht="12" x14ac:dyDescent="0.2">
      <c r="A44" s="533"/>
      <c r="B44" s="428"/>
      <c r="C44" s="53"/>
      <c r="D44" s="53"/>
      <c r="F44" s="556"/>
      <c r="G44" s="556"/>
      <c r="H44" s="80"/>
      <c r="I44" s="36"/>
      <c r="J44" s="36"/>
      <c r="K44" s="536"/>
      <c r="L44" s="36"/>
      <c r="M44" s="36"/>
      <c r="N44" s="428"/>
    </row>
    <row r="45" spans="1:14" s="30" customFormat="1" thickBot="1" x14ac:dyDescent="0.25">
      <c r="A45" s="485"/>
      <c r="B45" s="428"/>
      <c r="C45" s="53"/>
      <c r="D45" s="53"/>
      <c r="F45" s="556"/>
      <c r="G45" s="556"/>
      <c r="H45" s="80"/>
      <c r="I45" s="36"/>
      <c r="J45" s="36"/>
      <c r="K45" s="536"/>
      <c r="L45" s="36"/>
      <c r="M45" s="36"/>
      <c r="N45" s="428"/>
    </row>
    <row r="46" spans="1:14" s="179" customFormat="1" ht="25.9" customHeight="1" thickTop="1" thickBot="1" x14ac:dyDescent="0.25">
      <c r="A46" s="180" t="s">
        <v>74</v>
      </c>
      <c r="B46" s="183" t="s">
        <v>86</v>
      </c>
      <c r="C46" s="222"/>
      <c r="D46" s="223"/>
      <c r="E46" s="303">
        <v>2020</v>
      </c>
      <c r="F46" s="578"/>
      <c r="G46" s="579"/>
      <c r="H46" s="33">
        <v>2021</v>
      </c>
      <c r="I46" s="304"/>
      <c r="J46" s="527"/>
      <c r="K46" s="110">
        <v>2022</v>
      </c>
      <c r="L46" s="181"/>
      <c r="M46" s="182"/>
      <c r="N46" s="182" t="s">
        <v>87</v>
      </c>
    </row>
    <row r="47" spans="1:14" s="179" customFormat="1" hidden="1" thickTop="1" x14ac:dyDescent="0.2">
      <c r="B47" s="198"/>
      <c r="C47" s="186"/>
      <c r="D47" s="224"/>
      <c r="E47" s="185"/>
      <c r="F47" s="593"/>
      <c r="G47" s="593"/>
      <c r="H47" s="185"/>
      <c r="I47" s="185"/>
      <c r="J47" s="185"/>
      <c r="K47" s="185"/>
      <c r="L47" s="185"/>
      <c r="M47" s="185"/>
      <c r="N47" s="198"/>
    </row>
    <row r="48" spans="1:14" s="179" customFormat="1" hidden="1" thickTop="1" x14ac:dyDescent="0.2">
      <c r="B48" s="201" t="s">
        <v>31</v>
      </c>
      <c r="C48" s="199"/>
      <c r="D48" s="225"/>
      <c r="E48" s="189"/>
      <c r="F48" s="596"/>
      <c r="G48" s="596"/>
      <c r="H48" s="189"/>
      <c r="I48" s="189"/>
      <c r="J48" s="189"/>
      <c r="K48" s="189"/>
      <c r="L48" s="189"/>
      <c r="M48" s="189"/>
      <c r="N48" s="200" t="s">
        <v>38</v>
      </c>
    </row>
    <row r="49" spans="1:16" s="179" customFormat="1" ht="7.9" customHeight="1" thickTop="1" x14ac:dyDescent="0.2">
      <c r="B49" s="185"/>
      <c r="C49" s="199"/>
      <c r="D49" s="225"/>
      <c r="F49" s="595"/>
      <c r="G49" s="596"/>
      <c r="I49" s="199"/>
      <c r="J49" s="189"/>
      <c r="L49" s="199"/>
      <c r="M49" s="189"/>
      <c r="N49" s="185"/>
    </row>
    <row r="50" spans="1:16" s="179" customFormat="1" ht="12" x14ac:dyDescent="0.2">
      <c r="A50" s="179">
        <v>1</v>
      </c>
      <c r="B50" s="201" t="s">
        <v>88</v>
      </c>
      <c r="C50" s="337"/>
      <c r="D50" s="338"/>
      <c r="E50" s="190">
        <v>26687240138</v>
      </c>
      <c r="F50" s="595"/>
      <c r="G50" s="596"/>
      <c r="H50" s="190">
        <v>28679130545</v>
      </c>
      <c r="I50" s="199"/>
      <c r="J50" s="189"/>
      <c r="K50" s="190">
        <v>36745681956</v>
      </c>
      <c r="L50" s="199"/>
      <c r="M50" s="189"/>
      <c r="N50" s="201" t="s">
        <v>88</v>
      </c>
      <c r="P50" s="192"/>
    </row>
    <row r="51" spans="1:16" s="179" customFormat="1" ht="12" x14ac:dyDescent="0.2">
      <c r="A51" s="179">
        <v>101</v>
      </c>
      <c r="B51" s="196" t="s">
        <v>89</v>
      </c>
      <c r="C51" s="339"/>
      <c r="D51" s="340"/>
      <c r="E51" s="193">
        <v>2630241820</v>
      </c>
      <c r="F51" s="595"/>
      <c r="G51" s="596"/>
      <c r="H51" s="193">
        <v>2917037195</v>
      </c>
      <c r="I51" s="199"/>
      <c r="J51" s="189"/>
      <c r="K51" s="193">
        <v>3585527408</v>
      </c>
      <c r="L51" s="199"/>
      <c r="M51" s="189"/>
      <c r="N51" s="195" t="s">
        <v>89</v>
      </c>
      <c r="P51" s="192"/>
    </row>
    <row r="52" spans="1:16" s="179" customFormat="1" ht="12" x14ac:dyDescent="0.2">
      <c r="A52" s="179">
        <v>102</v>
      </c>
      <c r="B52" s="196" t="s">
        <v>90</v>
      </c>
      <c r="C52" s="339"/>
      <c r="D52" s="340"/>
      <c r="E52" s="193">
        <v>8689455865</v>
      </c>
      <c r="F52" s="595"/>
      <c r="G52" s="596"/>
      <c r="H52" s="193">
        <v>10469987383</v>
      </c>
      <c r="I52" s="199"/>
      <c r="J52" s="189"/>
      <c r="K52" s="193">
        <v>16458024767</v>
      </c>
      <c r="L52" s="199"/>
      <c r="M52" s="189"/>
      <c r="N52" s="195" t="s">
        <v>90</v>
      </c>
      <c r="P52" s="192"/>
    </row>
    <row r="53" spans="1:16" s="179" customFormat="1" ht="12" x14ac:dyDescent="0.2">
      <c r="A53" s="179">
        <v>103</v>
      </c>
      <c r="B53" s="196" t="s">
        <v>91</v>
      </c>
      <c r="C53" s="339"/>
      <c r="D53" s="340"/>
      <c r="E53" s="193">
        <v>766998799</v>
      </c>
      <c r="F53" s="595"/>
      <c r="G53" s="596"/>
      <c r="H53" s="193">
        <v>795410817</v>
      </c>
      <c r="I53" s="199"/>
      <c r="J53" s="189"/>
      <c r="K53" s="193">
        <v>1285569674</v>
      </c>
      <c r="L53" s="199"/>
      <c r="M53" s="189"/>
      <c r="N53" s="195" t="s">
        <v>91</v>
      </c>
      <c r="P53" s="192"/>
    </row>
    <row r="54" spans="1:16" s="179" customFormat="1" ht="12" x14ac:dyDescent="0.2">
      <c r="A54" s="179">
        <v>104</v>
      </c>
      <c r="B54" s="196" t="s">
        <v>92</v>
      </c>
      <c r="C54" s="339"/>
      <c r="D54" s="340"/>
      <c r="E54" s="193">
        <v>11275348722</v>
      </c>
      <c r="F54" s="595"/>
      <c r="G54" s="596"/>
      <c r="H54" s="193">
        <v>11091670186</v>
      </c>
      <c r="I54" s="199"/>
      <c r="J54" s="189"/>
      <c r="K54" s="193">
        <v>11474730339</v>
      </c>
      <c r="L54" s="199"/>
      <c r="M54" s="189"/>
      <c r="N54" s="195" t="s">
        <v>92</v>
      </c>
      <c r="P54" s="192"/>
    </row>
    <row r="55" spans="1:16" s="179" customFormat="1" ht="12" x14ac:dyDescent="0.2">
      <c r="A55" s="179">
        <v>105</v>
      </c>
      <c r="B55" s="196" t="s">
        <v>93</v>
      </c>
      <c r="C55" s="339"/>
      <c r="D55" s="340"/>
      <c r="E55" s="193">
        <v>1142337594</v>
      </c>
      <c r="F55" s="595"/>
      <c r="G55" s="596"/>
      <c r="H55" s="193">
        <v>1184387973</v>
      </c>
      <c r="I55" s="199"/>
      <c r="J55" s="189"/>
      <c r="K55" s="193">
        <v>1301071828</v>
      </c>
      <c r="L55" s="199"/>
      <c r="M55" s="189"/>
      <c r="N55" s="195" t="s">
        <v>93</v>
      </c>
      <c r="P55" s="192"/>
    </row>
    <row r="56" spans="1:16" s="179" customFormat="1" ht="12" x14ac:dyDescent="0.2">
      <c r="A56" s="179">
        <v>106</v>
      </c>
      <c r="B56" s="196" t="s">
        <v>94</v>
      </c>
      <c r="C56" s="339"/>
      <c r="D56" s="340"/>
      <c r="E56" s="193">
        <v>1760202799</v>
      </c>
      <c r="F56" s="595"/>
      <c r="G56" s="596"/>
      <c r="H56" s="193">
        <v>1750238643</v>
      </c>
      <c r="I56" s="199"/>
      <c r="J56" s="189"/>
      <c r="K56" s="193">
        <v>2102644609</v>
      </c>
      <c r="L56" s="199"/>
      <c r="M56" s="189"/>
      <c r="N56" s="195" t="s">
        <v>94</v>
      </c>
      <c r="P56" s="192"/>
    </row>
    <row r="57" spans="1:16" s="179" customFormat="1" ht="12" x14ac:dyDescent="0.2">
      <c r="A57" s="179">
        <v>107</v>
      </c>
      <c r="B57" s="196" t="s">
        <v>95</v>
      </c>
      <c r="C57" s="339"/>
      <c r="D57" s="340"/>
      <c r="E57" s="193">
        <v>134008258</v>
      </c>
      <c r="F57" s="595"/>
      <c r="G57" s="596"/>
      <c r="H57" s="193">
        <v>141478752</v>
      </c>
      <c r="I57" s="199"/>
      <c r="J57" s="189"/>
      <c r="K57" s="193">
        <v>156469751</v>
      </c>
      <c r="L57" s="199"/>
      <c r="M57" s="189"/>
      <c r="N57" s="195" t="s">
        <v>95</v>
      </c>
      <c r="P57" s="192"/>
    </row>
    <row r="58" spans="1:16" s="179" customFormat="1" ht="12" x14ac:dyDescent="0.2">
      <c r="A58" s="179">
        <v>108</v>
      </c>
      <c r="B58" s="196" t="s">
        <v>96</v>
      </c>
      <c r="C58" s="339"/>
      <c r="D58" s="340"/>
      <c r="E58" s="193">
        <v>288646281</v>
      </c>
      <c r="F58" s="595"/>
      <c r="G58" s="596"/>
      <c r="H58" s="193">
        <v>328919596</v>
      </c>
      <c r="I58" s="199"/>
      <c r="J58" s="189"/>
      <c r="K58" s="193">
        <v>381643580</v>
      </c>
      <c r="L58" s="199"/>
      <c r="M58" s="189"/>
      <c r="N58" s="195" t="s">
        <v>96</v>
      </c>
      <c r="P58" s="192"/>
    </row>
    <row r="59" spans="1:16" s="179" customFormat="1" ht="12" x14ac:dyDescent="0.2">
      <c r="A59" s="179">
        <v>2</v>
      </c>
      <c r="B59" s="201" t="s">
        <v>97</v>
      </c>
      <c r="C59" s="337"/>
      <c r="D59" s="338"/>
      <c r="E59" s="190">
        <v>10634823973</v>
      </c>
      <c r="F59" s="594"/>
      <c r="G59" s="593"/>
      <c r="H59" s="190">
        <v>12084672598</v>
      </c>
      <c r="I59" s="186"/>
      <c r="J59" s="185"/>
      <c r="K59" s="190">
        <v>13954583824</v>
      </c>
      <c r="L59" s="186"/>
      <c r="M59" s="185"/>
      <c r="N59" s="201" t="s">
        <v>97</v>
      </c>
      <c r="P59" s="192"/>
    </row>
    <row r="60" spans="1:16" s="179" customFormat="1" ht="12" x14ac:dyDescent="0.2">
      <c r="A60" s="179">
        <v>201</v>
      </c>
      <c r="B60" s="196" t="s">
        <v>98</v>
      </c>
      <c r="C60" s="339"/>
      <c r="D60" s="340"/>
      <c r="E60" s="193">
        <v>762050620</v>
      </c>
      <c r="F60" s="594"/>
      <c r="G60" s="593"/>
      <c r="H60" s="193">
        <v>902571661</v>
      </c>
      <c r="I60" s="186"/>
      <c r="J60" s="185"/>
      <c r="K60" s="193">
        <v>1039643850</v>
      </c>
      <c r="L60" s="186"/>
      <c r="M60" s="185"/>
      <c r="N60" s="195" t="s">
        <v>98</v>
      </c>
      <c r="P60" s="192"/>
    </row>
    <row r="61" spans="1:16" s="179" customFormat="1" ht="12" x14ac:dyDescent="0.2">
      <c r="A61" s="179">
        <v>202</v>
      </c>
      <c r="B61" s="196" t="s">
        <v>99</v>
      </c>
      <c r="C61" s="339"/>
      <c r="D61" s="340"/>
      <c r="E61" s="193">
        <v>1768655293</v>
      </c>
      <c r="F61" s="594"/>
      <c r="G61" s="593"/>
      <c r="H61" s="193">
        <v>2221732044</v>
      </c>
      <c r="I61" s="186"/>
      <c r="J61" s="185"/>
      <c r="K61" s="193">
        <v>2391184924</v>
      </c>
      <c r="L61" s="186"/>
      <c r="M61" s="185"/>
      <c r="N61" s="195" t="s">
        <v>99</v>
      </c>
      <c r="P61" s="192"/>
    </row>
    <row r="62" spans="1:16" s="179" customFormat="1" ht="12" x14ac:dyDescent="0.2">
      <c r="A62" s="179">
        <v>203</v>
      </c>
      <c r="B62" s="196" t="s">
        <v>100</v>
      </c>
      <c r="C62" s="339"/>
      <c r="D62" s="340"/>
      <c r="E62" s="193">
        <v>886607068</v>
      </c>
      <c r="F62" s="594"/>
      <c r="G62" s="593"/>
      <c r="H62" s="193">
        <v>1189095676</v>
      </c>
      <c r="I62" s="186"/>
      <c r="J62" s="185"/>
      <c r="K62" s="193">
        <v>1658949949</v>
      </c>
      <c r="L62" s="186"/>
      <c r="M62" s="185"/>
      <c r="N62" s="195" t="s">
        <v>100</v>
      </c>
      <c r="P62" s="192"/>
    </row>
    <row r="63" spans="1:16" s="179" customFormat="1" ht="12" x14ac:dyDescent="0.2">
      <c r="A63" s="179">
        <v>204</v>
      </c>
      <c r="B63" s="196" t="s">
        <v>101</v>
      </c>
      <c r="C63" s="339"/>
      <c r="D63" s="340"/>
      <c r="E63" s="193">
        <v>429341442</v>
      </c>
      <c r="F63" s="594"/>
      <c r="G63" s="593"/>
      <c r="H63" s="193">
        <v>449176133</v>
      </c>
      <c r="I63" s="186"/>
      <c r="J63" s="185"/>
      <c r="K63" s="193">
        <v>468723731</v>
      </c>
      <c r="L63" s="186"/>
      <c r="M63" s="185"/>
      <c r="N63" s="195" t="s">
        <v>101</v>
      </c>
      <c r="P63" s="192"/>
    </row>
    <row r="64" spans="1:16" s="179" customFormat="1" ht="12" x14ac:dyDescent="0.2">
      <c r="A64" s="179">
        <v>205</v>
      </c>
      <c r="B64" s="196" t="s">
        <v>102</v>
      </c>
      <c r="C64" s="339"/>
      <c r="D64" s="340"/>
      <c r="E64" s="193">
        <v>524970897</v>
      </c>
      <c r="F64" s="594"/>
      <c r="G64" s="593"/>
      <c r="H64" s="193">
        <v>739103055</v>
      </c>
      <c r="I64" s="186"/>
      <c r="J64" s="185"/>
      <c r="K64" s="193">
        <v>948704023</v>
      </c>
      <c r="L64" s="186"/>
      <c r="M64" s="185"/>
      <c r="N64" s="195" t="s">
        <v>102</v>
      </c>
      <c r="P64" s="192"/>
    </row>
    <row r="65" spans="1:16" s="179" customFormat="1" ht="12" x14ac:dyDescent="0.2">
      <c r="A65" s="179">
        <v>206</v>
      </c>
      <c r="B65" s="196" t="s">
        <v>103</v>
      </c>
      <c r="C65" s="339"/>
      <c r="D65" s="340"/>
      <c r="E65" s="193">
        <v>1382664881</v>
      </c>
      <c r="F65" s="594"/>
      <c r="G65" s="593"/>
      <c r="H65" s="193">
        <v>1547175684</v>
      </c>
      <c r="I65" s="186"/>
      <c r="J65" s="185"/>
      <c r="K65" s="193">
        <v>1728417783</v>
      </c>
      <c r="L65" s="186"/>
      <c r="M65" s="185"/>
      <c r="N65" s="195" t="s">
        <v>103</v>
      </c>
      <c r="P65" s="192"/>
    </row>
    <row r="66" spans="1:16" s="179" customFormat="1" ht="12" x14ac:dyDescent="0.2">
      <c r="A66" s="179">
        <v>207</v>
      </c>
      <c r="B66" s="196" t="s">
        <v>104</v>
      </c>
      <c r="C66" s="341"/>
      <c r="D66" s="342"/>
      <c r="E66" s="235">
        <v>4880533772</v>
      </c>
      <c r="F66" s="597"/>
      <c r="G66" s="598"/>
      <c r="H66" s="235">
        <v>5035818345</v>
      </c>
      <c r="I66" s="226"/>
      <c r="J66" s="177"/>
      <c r="K66" s="235">
        <v>5718959564</v>
      </c>
      <c r="L66" s="226"/>
      <c r="M66" s="177"/>
      <c r="N66" s="195" t="s">
        <v>104</v>
      </c>
      <c r="P66" s="192"/>
    </row>
    <row r="67" spans="1:16" s="179" customFormat="1" ht="12" x14ac:dyDescent="0.2">
      <c r="A67" s="179">
        <v>3</v>
      </c>
      <c r="B67" s="201" t="s">
        <v>105</v>
      </c>
      <c r="C67" s="345"/>
      <c r="D67" s="346"/>
      <c r="E67" s="277">
        <v>8356847845</v>
      </c>
      <c r="F67" s="597"/>
      <c r="G67" s="598"/>
      <c r="H67" s="277">
        <v>9526051964</v>
      </c>
      <c r="I67" s="226"/>
      <c r="J67" s="177"/>
      <c r="K67" s="277">
        <v>11546677797</v>
      </c>
      <c r="L67" s="226"/>
      <c r="M67" s="177"/>
      <c r="N67" s="201" t="s">
        <v>105</v>
      </c>
      <c r="P67" s="192"/>
    </row>
    <row r="68" spans="1:16" s="179" customFormat="1" ht="12" x14ac:dyDescent="0.2">
      <c r="A68" s="179">
        <v>301</v>
      </c>
      <c r="B68" s="196" t="s">
        <v>106</v>
      </c>
      <c r="C68" s="339"/>
      <c r="D68" s="340"/>
      <c r="E68" s="193">
        <v>599218117</v>
      </c>
      <c r="F68" s="594"/>
      <c r="G68" s="593"/>
      <c r="H68" s="193">
        <v>396218507</v>
      </c>
      <c r="I68" s="186"/>
      <c r="J68" s="185"/>
      <c r="K68" s="193">
        <v>450201967</v>
      </c>
      <c r="L68" s="186"/>
      <c r="M68" s="185"/>
      <c r="N68" s="195" t="s">
        <v>106</v>
      </c>
      <c r="P68" s="192"/>
    </row>
    <row r="69" spans="1:16" s="179" customFormat="1" ht="12" x14ac:dyDescent="0.2">
      <c r="A69" s="179">
        <v>302</v>
      </c>
      <c r="B69" s="196" t="s">
        <v>107</v>
      </c>
      <c r="C69" s="341"/>
      <c r="D69" s="342"/>
      <c r="E69" s="235">
        <v>1045831447</v>
      </c>
      <c r="F69" s="597"/>
      <c r="G69" s="598"/>
      <c r="H69" s="235">
        <v>1171466269</v>
      </c>
      <c r="I69" s="226"/>
      <c r="J69" s="177"/>
      <c r="K69" s="235">
        <v>1548058997</v>
      </c>
      <c r="L69" s="226"/>
      <c r="M69" s="177"/>
      <c r="N69" s="195" t="s">
        <v>107</v>
      </c>
      <c r="P69" s="192"/>
    </row>
    <row r="70" spans="1:16" s="179" customFormat="1" ht="12" x14ac:dyDescent="0.2">
      <c r="A70" s="179">
        <v>303</v>
      </c>
      <c r="B70" s="196" t="s">
        <v>108</v>
      </c>
      <c r="C70" s="343"/>
      <c r="D70" s="344"/>
      <c r="E70" s="279">
        <v>205099358</v>
      </c>
      <c r="F70" s="599"/>
      <c r="G70" s="600"/>
      <c r="H70" s="279">
        <v>238577488</v>
      </c>
      <c r="I70" s="274"/>
      <c r="J70" s="202"/>
      <c r="K70" s="279">
        <v>276534792</v>
      </c>
      <c r="L70" s="274"/>
      <c r="M70" s="202"/>
      <c r="N70" s="195" t="s">
        <v>108</v>
      </c>
      <c r="P70" s="192"/>
    </row>
    <row r="71" spans="1:16" s="179" customFormat="1" ht="12" x14ac:dyDescent="0.2">
      <c r="A71" s="179">
        <v>304</v>
      </c>
      <c r="B71" s="196" t="s">
        <v>109</v>
      </c>
      <c r="C71" s="339"/>
      <c r="D71" s="340"/>
      <c r="E71" s="193">
        <v>1466099344</v>
      </c>
      <c r="F71" s="594"/>
      <c r="G71" s="593"/>
      <c r="H71" s="193">
        <v>1808675062</v>
      </c>
      <c r="I71" s="186"/>
      <c r="J71" s="185"/>
      <c r="K71" s="193">
        <v>2171011481</v>
      </c>
      <c r="L71" s="186"/>
      <c r="M71" s="185"/>
      <c r="N71" s="195" t="s">
        <v>109</v>
      </c>
      <c r="P71" s="192"/>
    </row>
    <row r="72" spans="1:16" s="179" customFormat="1" ht="12" x14ac:dyDescent="0.2">
      <c r="A72" s="179">
        <v>305</v>
      </c>
      <c r="B72" s="196" t="s">
        <v>110</v>
      </c>
      <c r="C72" s="339"/>
      <c r="D72" s="340"/>
      <c r="E72" s="193">
        <v>267521883</v>
      </c>
      <c r="F72" s="595"/>
      <c r="G72" s="596"/>
      <c r="H72" s="193">
        <v>307578054</v>
      </c>
      <c r="I72" s="199"/>
      <c r="J72" s="189"/>
      <c r="K72" s="193">
        <v>380951270</v>
      </c>
      <c r="L72" s="199"/>
      <c r="M72" s="189"/>
      <c r="N72" s="195" t="s">
        <v>110</v>
      </c>
      <c r="P72" s="192"/>
    </row>
    <row r="73" spans="1:16" s="179" customFormat="1" ht="12" x14ac:dyDescent="0.2">
      <c r="A73" s="179">
        <v>306</v>
      </c>
      <c r="B73" s="196" t="s">
        <v>111</v>
      </c>
      <c r="C73" s="339"/>
      <c r="D73" s="340"/>
      <c r="E73" s="193">
        <v>991292113</v>
      </c>
      <c r="F73" s="595"/>
      <c r="G73" s="596"/>
      <c r="H73" s="193">
        <v>1027616376</v>
      </c>
      <c r="I73" s="199"/>
      <c r="J73" s="189"/>
      <c r="K73" s="193">
        <v>1189384057</v>
      </c>
      <c r="L73" s="199"/>
      <c r="M73" s="189"/>
      <c r="N73" s="195" t="s">
        <v>111</v>
      </c>
      <c r="P73" s="192"/>
    </row>
    <row r="74" spans="1:16" s="179" customFormat="1" ht="12" x14ac:dyDescent="0.2">
      <c r="A74" s="179">
        <v>307</v>
      </c>
      <c r="B74" s="196" t="s">
        <v>112</v>
      </c>
      <c r="C74" s="339"/>
      <c r="D74" s="340"/>
      <c r="E74" s="193">
        <v>1131646922</v>
      </c>
      <c r="F74" s="595"/>
      <c r="G74" s="596"/>
      <c r="H74" s="193">
        <v>1343400524</v>
      </c>
      <c r="I74" s="199"/>
      <c r="J74" s="189"/>
      <c r="K74" s="193">
        <v>1620169257</v>
      </c>
      <c r="L74" s="199"/>
      <c r="M74" s="189"/>
      <c r="N74" s="195" t="s">
        <v>112</v>
      </c>
      <c r="P74" s="192"/>
    </row>
    <row r="75" spans="1:16" s="179" customFormat="1" ht="12" x14ac:dyDescent="0.2">
      <c r="A75" s="179">
        <v>308</v>
      </c>
      <c r="B75" s="196" t="s">
        <v>113</v>
      </c>
      <c r="C75" s="339"/>
      <c r="D75" s="340"/>
      <c r="E75" s="193">
        <v>1846708595</v>
      </c>
      <c r="F75" s="594"/>
      <c r="G75" s="593"/>
      <c r="H75" s="193">
        <v>2283701263</v>
      </c>
      <c r="I75" s="186"/>
      <c r="J75" s="185"/>
      <c r="K75" s="193">
        <v>2836671617</v>
      </c>
      <c r="L75" s="186"/>
      <c r="M75" s="185"/>
      <c r="N75" s="195" t="s">
        <v>113</v>
      </c>
      <c r="P75" s="192"/>
    </row>
    <row r="76" spans="1:16" s="179" customFormat="1" ht="12" x14ac:dyDescent="0.2">
      <c r="A76" s="179">
        <v>309</v>
      </c>
      <c r="B76" s="196" t="s">
        <v>114</v>
      </c>
      <c r="C76" s="339"/>
      <c r="D76" s="340"/>
      <c r="E76" s="193">
        <v>803430066</v>
      </c>
      <c r="F76" s="594"/>
      <c r="G76" s="593"/>
      <c r="H76" s="193">
        <v>948818421</v>
      </c>
      <c r="I76" s="186"/>
      <c r="J76" s="185"/>
      <c r="K76" s="193">
        <v>1073694359</v>
      </c>
      <c r="L76" s="186"/>
      <c r="M76" s="185"/>
      <c r="N76" s="195" t="s">
        <v>114</v>
      </c>
      <c r="P76" s="192"/>
    </row>
    <row r="77" spans="1:16" s="179" customFormat="1" ht="12" x14ac:dyDescent="0.2">
      <c r="B77" s="196"/>
      <c r="E77" s="190"/>
      <c r="H77" s="193"/>
      <c r="K77" s="193"/>
      <c r="N77" s="195"/>
    </row>
    <row r="78" spans="1:16" s="492" customFormat="1" ht="11.25" x14ac:dyDescent="0.2">
      <c r="B78" s="493" t="s">
        <v>0</v>
      </c>
      <c r="N78" s="494"/>
    </row>
    <row r="79" spans="1:16" s="492" customFormat="1" ht="11.25" x14ac:dyDescent="0.2">
      <c r="B79" s="493" t="s">
        <v>1</v>
      </c>
      <c r="N79" s="494"/>
    </row>
    <row r="80" spans="1:16" s="179" customFormat="1" ht="12" x14ac:dyDescent="0.2">
      <c r="B80" s="452"/>
      <c r="N80" s="195"/>
    </row>
    <row r="81" spans="1:14" s="179" customFormat="1" ht="12" x14ac:dyDescent="0.2">
      <c r="B81" s="452"/>
      <c r="N81" s="195"/>
    </row>
    <row r="82" spans="1:14" s="179" customFormat="1" ht="12" x14ac:dyDescent="0.2">
      <c r="B82" s="196"/>
      <c r="N82" s="195"/>
    </row>
    <row r="83" spans="1:14" s="179" customFormat="1" ht="12" x14ac:dyDescent="0.2">
      <c r="B83" s="196"/>
      <c r="N83" s="195"/>
    </row>
    <row r="84" spans="1:14" s="179" customFormat="1" ht="12" x14ac:dyDescent="0.2">
      <c r="B84" s="196"/>
      <c r="N84" s="195"/>
    </row>
    <row r="85" spans="1:14" s="179" customFormat="1" ht="12" x14ac:dyDescent="0.2">
      <c r="B85" s="196"/>
      <c r="N85" s="195"/>
    </row>
    <row r="86" spans="1:14" s="179" customFormat="1" ht="12" x14ac:dyDescent="0.2">
      <c r="B86" s="196"/>
      <c r="N86" s="195"/>
    </row>
    <row r="87" spans="1:14" s="179" customFormat="1" ht="12" x14ac:dyDescent="0.2">
      <c r="B87" s="196"/>
      <c r="N87" s="195"/>
    </row>
    <row r="88" spans="1:14" s="179" customFormat="1" ht="12" x14ac:dyDescent="0.2">
      <c r="B88" s="196"/>
      <c r="N88" s="195"/>
    </row>
    <row r="89" spans="1:14" s="179" customFormat="1" ht="12" x14ac:dyDescent="0.2">
      <c r="B89" s="196"/>
      <c r="N89" s="195"/>
    </row>
    <row r="90" spans="1:14" s="179" customFormat="1" ht="12" x14ac:dyDescent="0.2">
      <c r="B90" s="196"/>
      <c r="N90" s="195"/>
    </row>
    <row r="91" spans="1:14" s="179" customFormat="1" ht="12" x14ac:dyDescent="0.2">
      <c r="B91" s="196"/>
      <c r="N91" s="195"/>
    </row>
    <row r="92" spans="1:14" s="179" customFormat="1" ht="12" x14ac:dyDescent="0.2">
      <c r="B92" s="196"/>
      <c r="N92" s="195"/>
    </row>
    <row r="93" spans="1:14" ht="15" x14ac:dyDescent="0.25">
      <c r="A93" s="1" t="s">
        <v>423</v>
      </c>
      <c r="B93" s="243"/>
      <c r="N93" s="168" t="str">
        <f>N1</f>
        <v>FINANCE</v>
      </c>
    </row>
    <row r="94" spans="1:14" x14ac:dyDescent="0.2">
      <c r="N94" s="166"/>
    </row>
    <row r="95" spans="1:14" ht="13.9" customHeight="1" x14ac:dyDescent="0.25">
      <c r="A95" s="169" t="s">
        <v>377</v>
      </c>
      <c r="C95" s="170"/>
      <c r="D95" s="170"/>
      <c r="E95" s="4"/>
      <c r="F95" s="170"/>
      <c r="G95" s="170"/>
      <c r="H95" s="170"/>
      <c r="I95" s="170"/>
      <c r="J95" s="170"/>
      <c r="K95" s="98"/>
      <c r="L95" s="170"/>
      <c r="M95" s="170"/>
      <c r="N95" s="203"/>
    </row>
    <row r="96" spans="1:14" ht="13.9" customHeight="1" x14ac:dyDescent="0.2">
      <c r="A96" s="172"/>
      <c r="B96" s="173" t="s">
        <v>247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66"/>
    </row>
    <row r="97" spans="1:14" ht="7.15" customHeight="1" x14ac:dyDescent="0.2">
      <c r="A97" s="172"/>
      <c r="B97" s="172"/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66"/>
    </row>
    <row r="98" spans="1:14" s="179" customFormat="1" ht="12" x14ac:dyDescent="0.2">
      <c r="A98" s="175" t="s">
        <v>115</v>
      </c>
      <c r="B98" s="244"/>
      <c r="N98" s="204" t="s">
        <v>116</v>
      </c>
    </row>
    <row r="99" spans="1:14" s="179" customFormat="1" ht="13.9" customHeight="1" thickBot="1" x14ac:dyDescent="0.25">
      <c r="A99" s="175" t="str">
        <f>A6</f>
        <v>v EUR</v>
      </c>
      <c r="B99" s="244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  <c r="N99" s="178" t="str">
        <f>N6</f>
        <v>EUR</v>
      </c>
    </row>
    <row r="100" spans="1:14" s="179" customFormat="1" ht="25.9" customHeight="1" thickTop="1" thickBot="1" x14ac:dyDescent="0.25">
      <c r="A100" s="180" t="s">
        <v>74</v>
      </c>
      <c r="B100" s="183" t="s">
        <v>86</v>
      </c>
      <c r="C100" s="222"/>
      <c r="D100" s="223"/>
      <c r="E100" s="33">
        <v>2020</v>
      </c>
      <c r="F100" s="601"/>
      <c r="G100" s="602"/>
      <c r="H100" s="33">
        <v>2021</v>
      </c>
      <c r="I100" s="181"/>
      <c r="J100" s="182"/>
      <c r="K100" s="110">
        <v>2022</v>
      </c>
      <c r="L100" s="181"/>
      <c r="M100" s="182"/>
      <c r="N100" s="182" t="s">
        <v>87</v>
      </c>
    </row>
    <row r="101" spans="1:14" s="179" customFormat="1" hidden="1" thickTop="1" x14ac:dyDescent="0.2">
      <c r="B101" s="198"/>
      <c r="C101" s="186"/>
      <c r="D101" s="224"/>
      <c r="E101" s="185"/>
      <c r="F101" s="594"/>
      <c r="G101" s="593"/>
      <c r="H101" s="185"/>
      <c r="I101" s="186"/>
      <c r="J101" s="185"/>
      <c r="K101" s="185"/>
      <c r="L101" s="186"/>
      <c r="M101" s="185"/>
      <c r="N101" s="198"/>
    </row>
    <row r="102" spans="1:14" s="179" customFormat="1" hidden="1" thickTop="1" x14ac:dyDescent="0.2">
      <c r="B102" s="201" t="s">
        <v>31</v>
      </c>
      <c r="C102" s="199"/>
      <c r="D102" s="225"/>
      <c r="E102" s="189"/>
      <c r="F102" s="595"/>
      <c r="G102" s="596"/>
      <c r="H102" s="189"/>
      <c r="I102" s="199"/>
      <c r="J102" s="189"/>
      <c r="K102" s="189"/>
      <c r="L102" s="199"/>
      <c r="M102" s="189"/>
      <c r="N102" s="200" t="s">
        <v>38</v>
      </c>
    </row>
    <row r="103" spans="1:14" s="179" customFormat="1" ht="7.15" hidden="1" customHeight="1" thickTop="1" x14ac:dyDescent="0.2">
      <c r="A103" s="179" t="s">
        <v>37</v>
      </c>
      <c r="B103" s="185"/>
      <c r="C103" s="199"/>
      <c r="D103" s="225"/>
      <c r="E103" s="189"/>
      <c r="F103" s="595"/>
      <c r="G103" s="596"/>
      <c r="H103" s="189"/>
      <c r="I103" s="199"/>
      <c r="J103" s="189"/>
      <c r="K103" s="189"/>
      <c r="L103" s="199"/>
      <c r="M103" s="189"/>
      <c r="N103" s="185"/>
    </row>
    <row r="104" spans="1:14" s="179" customFormat="1" hidden="1" thickTop="1" x14ac:dyDescent="0.2">
      <c r="A104" s="179">
        <v>11</v>
      </c>
      <c r="B104" s="201" t="s">
        <v>88</v>
      </c>
      <c r="C104" s="199"/>
      <c r="D104" s="225"/>
      <c r="E104" s="189"/>
      <c r="F104" s="595"/>
      <c r="G104" s="596"/>
      <c r="H104" s="189"/>
      <c r="I104" s="199"/>
      <c r="J104" s="189"/>
      <c r="K104" s="189"/>
      <c r="L104" s="199"/>
      <c r="M104" s="189"/>
      <c r="N104" s="201" t="s">
        <v>88</v>
      </c>
    </row>
    <row r="105" spans="1:14" s="179" customFormat="1" hidden="1" thickTop="1" x14ac:dyDescent="0.2">
      <c r="A105" s="179">
        <v>13</v>
      </c>
      <c r="B105" s="196" t="s">
        <v>89</v>
      </c>
      <c r="C105" s="199"/>
      <c r="D105" s="225"/>
      <c r="E105" s="189"/>
      <c r="F105" s="595"/>
      <c r="G105" s="596"/>
      <c r="H105" s="189"/>
      <c r="I105" s="199"/>
      <c r="J105" s="189"/>
      <c r="K105" s="189"/>
      <c r="L105" s="199"/>
      <c r="M105" s="189"/>
      <c r="N105" s="195" t="s">
        <v>89</v>
      </c>
    </row>
    <row r="106" spans="1:14" s="179" customFormat="1" hidden="1" thickTop="1" x14ac:dyDescent="0.2">
      <c r="A106" s="179">
        <v>14</v>
      </c>
      <c r="B106" s="196" t="s">
        <v>90</v>
      </c>
      <c r="C106" s="199"/>
      <c r="D106" s="225"/>
      <c r="E106" s="189"/>
      <c r="F106" s="595"/>
      <c r="G106" s="596"/>
      <c r="H106" s="189"/>
      <c r="I106" s="199"/>
      <c r="J106" s="189"/>
      <c r="K106" s="189"/>
      <c r="L106" s="199"/>
      <c r="M106" s="189"/>
      <c r="N106" s="195" t="s">
        <v>90</v>
      </c>
    </row>
    <row r="107" spans="1:14" s="179" customFormat="1" hidden="1" thickTop="1" x14ac:dyDescent="0.2">
      <c r="A107" s="179">
        <v>15</v>
      </c>
      <c r="B107" s="196" t="s">
        <v>91</v>
      </c>
      <c r="C107" s="199"/>
      <c r="D107" s="225"/>
      <c r="E107" s="189"/>
      <c r="F107" s="595"/>
      <c r="G107" s="596"/>
      <c r="H107" s="189"/>
      <c r="I107" s="199"/>
      <c r="J107" s="189"/>
      <c r="K107" s="189"/>
      <c r="L107" s="199"/>
      <c r="M107" s="189"/>
      <c r="N107" s="195" t="s">
        <v>91</v>
      </c>
    </row>
    <row r="108" spans="1:14" s="179" customFormat="1" hidden="1" thickTop="1" x14ac:dyDescent="0.2">
      <c r="A108" s="179">
        <v>16</v>
      </c>
      <c r="B108" s="196" t="s">
        <v>92</v>
      </c>
      <c r="C108" s="199"/>
      <c r="D108" s="225"/>
      <c r="E108" s="189"/>
      <c r="F108" s="595"/>
      <c r="G108" s="596"/>
      <c r="H108" s="189"/>
      <c r="I108" s="199"/>
      <c r="J108" s="189"/>
      <c r="K108" s="189"/>
      <c r="L108" s="199"/>
      <c r="M108" s="189"/>
      <c r="N108" s="195" t="s">
        <v>92</v>
      </c>
    </row>
    <row r="109" spans="1:14" s="179" customFormat="1" hidden="1" thickTop="1" x14ac:dyDescent="0.2">
      <c r="A109" s="179">
        <v>17</v>
      </c>
      <c r="B109" s="196" t="s">
        <v>93</v>
      </c>
      <c r="C109" s="199"/>
      <c r="D109" s="225"/>
      <c r="E109" s="189"/>
      <c r="F109" s="595"/>
      <c r="G109" s="596"/>
      <c r="H109" s="189"/>
      <c r="I109" s="199"/>
      <c r="J109" s="189"/>
      <c r="K109" s="189"/>
      <c r="L109" s="199"/>
      <c r="M109" s="189"/>
      <c r="N109" s="195" t="s">
        <v>93</v>
      </c>
    </row>
    <row r="110" spans="1:14" s="179" customFormat="1" hidden="1" thickTop="1" x14ac:dyDescent="0.2">
      <c r="A110" s="179">
        <v>18</v>
      </c>
      <c r="B110" s="196" t="s">
        <v>94</v>
      </c>
      <c r="C110" s="199"/>
      <c r="D110" s="225"/>
      <c r="E110" s="189"/>
      <c r="F110" s="595"/>
      <c r="G110" s="596"/>
      <c r="H110" s="189"/>
      <c r="I110" s="199"/>
      <c r="J110" s="189"/>
      <c r="K110" s="189"/>
      <c r="L110" s="199"/>
      <c r="M110" s="189"/>
      <c r="N110" s="195" t="s">
        <v>94</v>
      </c>
    </row>
    <row r="111" spans="1:14" s="179" customFormat="1" hidden="1" thickTop="1" x14ac:dyDescent="0.2">
      <c r="A111" s="179">
        <v>19</v>
      </c>
      <c r="B111" s="196" t="s">
        <v>95</v>
      </c>
      <c r="C111" s="199"/>
      <c r="D111" s="225"/>
      <c r="E111" s="189"/>
      <c r="F111" s="595"/>
      <c r="G111" s="596"/>
      <c r="H111" s="189"/>
      <c r="I111" s="199"/>
      <c r="J111" s="189"/>
      <c r="K111" s="189"/>
      <c r="L111" s="199"/>
      <c r="M111" s="189"/>
      <c r="N111" s="195" t="s">
        <v>95</v>
      </c>
    </row>
    <row r="112" spans="1:14" s="179" customFormat="1" hidden="1" thickTop="1" x14ac:dyDescent="0.2">
      <c r="A112" s="179">
        <v>20</v>
      </c>
      <c r="B112" s="196" t="s">
        <v>96</v>
      </c>
      <c r="C112" s="199"/>
      <c r="D112" s="225"/>
      <c r="E112" s="189"/>
      <c r="F112" s="595"/>
      <c r="G112" s="596"/>
      <c r="H112" s="189"/>
      <c r="I112" s="199"/>
      <c r="J112" s="189"/>
      <c r="K112" s="189"/>
      <c r="L112" s="199"/>
      <c r="M112" s="189"/>
      <c r="N112" s="195" t="s">
        <v>96</v>
      </c>
    </row>
    <row r="113" spans="1:14" s="179" customFormat="1" hidden="1" thickTop="1" x14ac:dyDescent="0.2">
      <c r="A113" s="179">
        <v>21</v>
      </c>
      <c r="B113" s="201" t="s">
        <v>97</v>
      </c>
      <c r="C113" s="186"/>
      <c r="D113" s="224"/>
      <c r="F113" s="594"/>
      <c r="G113" s="593"/>
      <c r="I113" s="186"/>
      <c r="J113" s="185"/>
      <c r="L113" s="186"/>
      <c r="M113" s="185"/>
      <c r="N113" s="201" t="s">
        <v>97</v>
      </c>
    </row>
    <row r="114" spans="1:14" s="179" customFormat="1" hidden="1" thickTop="1" x14ac:dyDescent="0.2">
      <c r="A114" s="179">
        <v>22</v>
      </c>
      <c r="B114" s="196" t="s">
        <v>98</v>
      </c>
      <c r="C114" s="186"/>
      <c r="D114" s="224"/>
      <c r="F114" s="594"/>
      <c r="G114" s="593"/>
      <c r="I114" s="186"/>
      <c r="J114" s="185"/>
      <c r="L114" s="186"/>
      <c r="M114" s="185"/>
      <c r="N114" s="195" t="s">
        <v>98</v>
      </c>
    </row>
    <row r="115" spans="1:14" s="179" customFormat="1" hidden="1" thickTop="1" x14ac:dyDescent="0.2">
      <c r="A115" s="179">
        <v>23</v>
      </c>
      <c r="B115" s="196" t="s">
        <v>99</v>
      </c>
      <c r="C115" s="186"/>
      <c r="D115" s="224"/>
      <c r="F115" s="594"/>
      <c r="G115" s="593"/>
      <c r="I115" s="186"/>
      <c r="J115" s="185"/>
      <c r="L115" s="186"/>
      <c r="M115" s="185"/>
      <c r="N115" s="195" t="s">
        <v>99</v>
      </c>
    </row>
    <row r="116" spans="1:14" s="179" customFormat="1" hidden="1" thickTop="1" x14ac:dyDescent="0.2">
      <c r="A116" s="179">
        <v>24</v>
      </c>
      <c r="B116" s="196" t="s">
        <v>100</v>
      </c>
      <c r="C116" s="186"/>
      <c r="D116" s="224"/>
      <c r="F116" s="594"/>
      <c r="G116" s="593"/>
      <c r="I116" s="186"/>
      <c r="J116" s="185"/>
      <c r="L116" s="186"/>
      <c r="M116" s="185"/>
      <c r="N116" s="195" t="s">
        <v>100</v>
      </c>
    </row>
    <row r="117" spans="1:14" s="179" customFormat="1" hidden="1" thickTop="1" x14ac:dyDescent="0.2">
      <c r="A117" s="179">
        <v>25</v>
      </c>
      <c r="B117" s="196" t="s">
        <v>101</v>
      </c>
      <c r="C117" s="186"/>
      <c r="D117" s="224"/>
      <c r="F117" s="594"/>
      <c r="G117" s="593"/>
      <c r="I117" s="186"/>
      <c r="J117" s="185"/>
      <c r="L117" s="186"/>
      <c r="M117" s="185"/>
      <c r="N117" s="195" t="s">
        <v>101</v>
      </c>
    </row>
    <row r="118" spans="1:14" s="179" customFormat="1" hidden="1" thickTop="1" x14ac:dyDescent="0.2">
      <c r="A118" s="179">
        <v>26</v>
      </c>
      <c r="B118" s="196" t="s">
        <v>102</v>
      </c>
      <c r="C118" s="186"/>
      <c r="D118" s="224"/>
      <c r="F118" s="594"/>
      <c r="G118" s="593"/>
      <c r="I118" s="186"/>
      <c r="J118" s="185"/>
      <c r="L118" s="186"/>
      <c r="M118" s="185"/>
      <c r="N118" s="195" t="s">
        <v>102</v>
      </c>
    </row>
    <row r="119" spans="1:14" s="179" customFormat="1" hidden="1" thickTop="1" x14ac:dyDescent="0.2">
      <c r="A119" s="179">
        <v>27</v>
      </c>
      <c r="B119" s="196" t="s">
        <v>103</v>
      </c>
      <c r="C119" s="186"/>
      <c r="D119" s="224"/>
      <c r="F119" s="594"/>
      <c r="G119" s="593"/>
      <c r="I119" s="186"/>
      <c r="J119" s="185"/>
      <c r="L119" s="186"/>
      <c r="M119" s="185"/>
      <c r="N119" s="195" t="s">
        <v>103</v>
      </c>
    </row>
    <row r="120" spans="1:14" s="179" customFormat="1" hidden="1" thickTop="1" x14ac:dyDescent="0.2">
      <c r="A120" s="179">
        <v>28</v>
      </c>
      <c r="B120" s="196" t="s">
        <v>104</v>
      </c>
      <c r="C120" s="226"/>
      <c r="D120" s="273"/>
      <c r="E120" s="176"/>
      <c r="F120" s="597"/>
      <c r="G120" s="598"/>
      <c r="H120" s="176"/>
      <c r="I120" s="226"/>
      <c r="J120" s="177"/>
      <c r="K120" s="176"/>
      <c r="L120" s="226"/>
      <c r="M120" s="177"/>
      <c r="N120" s="195" t="s">
        <v>104</v>
      </c>
    </row>
    <row r="121" spans="1:14" s="179" customFormat="1" hidden="1" thickTop="1" x14ac:dyDescent="0.2">
      <c r="A121" s="179">
        <v>29</v>
      </c>
      <c r="B121" s="201" t="s">
        <v>105</v>
      </c>
      <c r="C121" s="226"/>
      <c r="D121" s="273"/>
      <c r="E121" s="176"/>
      <c r="F121" s="597"/>
      <c r="G121" s="598"/>
      <c r="H121" s="176"/>
      <c r="I121" s="226"/>
      <c r="J121" s="177"/>
      <c r="K121" s="176"/>
      <c r="L121" s="226"/>
      <c r="M121" s="177"/>
      <c r="N121" s="201" t="s">
        <v>105</v>
      </c>
    </row>
    <row r="122" spans="1:14" s="179" customFormat="1" hidden="1" thickTop="1" x14ac:dyDescent="0.2">
      <c r="A122" s="179">
        <v>30</v>
      </c>
      <c r="B122" s="196" t="s">
        <v>106</v>
      </c>
      <c r="C122" s="186"/>
      <c r="D122" s="224"/>
      <c r="F122" s="594"/>
      <c r="G122" s="593"/>
      <c r="I122" s="186"/>
      <c r="J122" s="185"/>
      <c r="L122" s="186"/>
      <c r="M122" s="185"/>
      <c r="N122" s="195" t="s">
        <v>106</v>
      </c>
    </row>
    <row r="123" spans="1:14" s="179" customFormat="1" hidden="1" thickTop="1" x14ac:dyDescent="0.2">
      <c r="A123" s="179">
        <v>31</v>
      </c>
      <c r="B123" s="196" t="s">
        <v>117</v>
      </c>
      <c r="C123" s="226"/>
      <c r="D123" s="273"/>
      <c r="E123" s="176"/>
      <c r="F123" s="597"/>
      <c r="G123" s="598"/>
      <c r="H123" s="176"/>
      <c r="I123" s="226"/>
      <c r="J123" s="177"/>
      <c r="K123" s="176"/>
      <c r="L123" s="226"/>
      <c r="M123" s="177"/>
      <c r="N123" s="195" t="s">
        <v>117</v>
      </c>
    </row>
    <row r="124" spans="1:14" s="179" customFormat="1" hidden="1" thickTop="1" x14ac:dyDescent="0.2">
      <c r="A124" s="179">
        <v>32</v>
      </c>
      <c r="B124" s="196" t="s">
        <v>108</v>
      </c>
      <c r="C124" s="274"/>
      <c r="D124" s="197"/>
      <c r="E124" s="202"/>
      <c r="F124" s="599"/>
      <c r="G124" s="600"/>
      <c r="H124" s="202"/>
      <c r="I124" s="274"/>
      <c r="J124" s="202"/>
      <c r="K124" s="202"/>
      <c r="L124" s="274"/>
      <c r="M124" s="202"/>
      <c r="N124" s="195" t="s">
        <v>108</v>
      </c>
    </row>
    <row r="125" spans="1:14" s="179" customFormat="1" hidden="1" thickTop="1" x14ac:dyDescent="0.2">
      <c r="A125" s="179">
        <v>33</v>
      </c>
      <c r="B125" s="196" t="s">
        <v>109</v>
      </c>
      <c r="C125" s="186"/>
      <c r="D125" s="224"/>
      <c r="E125" s="185"/>
      <c r="F125" s="594"/>
      <c r="G125" s="593"/>
      <c r="H125" s="185"/>
      <c r="I125" s="186"/>
      <c r="J125" s="185"/>
      <c r="K125" s="185"/>
      <c r="L125" s="186"/>
      <c r="M125" s="185"/>
      <c r="N125" s="195" t="s">
        <v>109</v>
      </c>
    </row>
    <row r="126" spans="1:14" s="179" customFormat="1" thickTop="1" x14ac:dyDescent="0.2">
      <c r="B126" s="196"/>
      <c r="C126" s="199"/>
      <c r="D126" s="225"/>
      <c r="E126" s="189"/>
      <c r="F126" s="595"/>
      <c r="G126" s="596"/>
      <c r="H126" s="520"/>
      <c r="I126" s="199"/>
      <c r="J126" s="189"/>
      <c r="K126" s="520"/>
      <c r="L126" s="199"/>
      <c r="M126" s="189"/>
      <c r="N126" s="195"/>
    </row>
    <row r="127" spans="1:14" s="179" customFormat="1" ht="12" x14ac:dyDescent="0.2">
      <c r="A127" s="179">
        <v>4</v>
      </c>
      <c r="B127" s="201" t="s">
        <v>118</v>
      </c>
      <c r="C127" s="337"/>
      <c r="D127" s="338"/>
      <c r="E127" s="519">
        <v>5583924903</v>
      </c>
      <c r="F127" s="594"/>
      <c r="G127" s="593"/>
      <c r="H127" s="519">
        <v>6568971962</v>
      </c>
      <c r="I127" s="186"/>
      <c r="J127" s="185"/>
      <c r="K127" s="519">
        <v>8431109615</v>
      </c>
      <c r="L127" s="186"/>
      <c r="M127" s="185"/>
      <c r="N127" s="201" t="s">
        <v>118</v>
      </c>
    </row>
    <row r="128" spans="1:14" s="179" customFormat="1" ht="12" x14ac:dyDescent="0.2">
      <c r="A128" s="179">
        <v>401</v>
      </c>
      <c r="B128" s="196" t="s">
        <v>120</v>
      </c>
      <c r="C128" s="339"/>
      <c r="D128" s="340"/>
      <c r="E128" s="520">
        <v>719617651</v>
      </c>
      <c r="F128" s="594"/>
      <c r="G128" s="593"/>
      <c r="H128" s="520">
        <v>829627511</v>
      </c>
      <c r="I128" s="186"/>
      <c r="J128" s="185"/>
      <c r="K128" s="520">
        <v>1022072890</v>
      </c>
      <c r="L128" s="186"/>
      <c r="M128" s="185"/>
      <c r="N128" s="195" t="s">
        <v>120</v>
      </c>
    </row>
    <row r="129" spans="1:14" s="179" customFormat="1" ht="12" x14ac:dyDescent="0.2">
      <c r="A129" s="179">
        <v>402</v>
      </c>
      <c r="B129" s="196" t="s">
        <v>121</v>
      </c>
      <c r="C129" s="339"/>
      <c r="D129" s="340"/>
      <c r="E129" s="520">
        <v>651988339</v>
      </c>
      <c r="F129" s="594"/>
      <c r="G129" s="593"/>
      <c r="H129" s="520">
        <v>674784272</v>
      </c>
      <c r="I129" s="186"/>
      <c r="J129" s="185"/>
      <c r="K129" s="520">
        <v>847983775</v>
      </c>
      <c r="L129" s="186"/>
      <c r="M129" s="185"/>
      <c r="N129" s="195" t="s">
        <v>121</v>
      </c>
    </row>
    <row r="130" spans="1:14" s="179" customFormat="1" ht="12" x14ac:dyDescent="0.2">
      <c r="A130" s="179">
        <v>403</v>
      </c>
      <c r="B130" s="196" t="s">
        <v>122</v>
      </c>
      <c r="C130" s="339"/>
      <c r="D130" s="340"/>
      <c r="E130" s="520">
        <v>2308355978</v>
      </c>
      <c r="F130" s="594"/>
      <c r="G130" s="593"/>
      <c r="H130" s="520">
        <v>2668935729</v>
      </c>
      <c r="I130" s="186"/>
      <c r="J130" s="185"/>
      <c r="K130" s="520">
        <v>3366091938</v>
      </c>
      <c r="L130" s="186"/>
      <c r="M130" s="185"/>
      <c r="N130" s="195" t="s">
        <v>122</v>
      </c>
    </row>
    <row r="131" spans="1:14" s="179" customFormat="1" ht="12" x14ac:dyDescent="0.2">
      <c r="A131" s="179">
        <v>404</v>
      </c>
      <c r="B131" s="196" t="s">
        <v>123</v>
      </c>
      <c r="C131" s="339"/>
      <c r="D131" s="340"/>
      <c r="E131" s="520">
        <v>503872567</v>
      </c>
      <c r="F131" s="594"/>
      <c r="G131" s="593"/>
      <c r="H131" s="520">
        <v>611696091</v>
      </c>
      <c r="I131" s="186"/>
      <c r="J131" s="185"/>
      <c r="K131" s="520">
        <v>732904989</v>
      </c>
      <c r="L131" s="186"/>
      <c r="M131" s="185"/>
      <c r="N131" s="195" t="s">
        <v>123</v>
      </c>
    </row>
    <row r="132" spans="1:14" s="179" customFormat="1" ht="12" x14ac:dyDescent="0.2">
      <c r="A132" s="179">
        <v>405</v>
      </c>
      <c r="B132" s="196" t="s">
        <v>124</v>
      </c>
      <c r="C132" s="339"/>
      <c r="D132" s="340"/>
      <c r="E132" s="520">
        <v>526264267</v>
      </c>
      <c r="F132" s="594"/>
      <c r="G132" s="593"/>
      <c r="H132" s="520">
        <v>791143801</v>
      </c>
      <c r="I132" s="186"/>
      <c r="J132" s="185"/>
      <c r="K132" s="520">
        <v>1267306872</v>
      </c>
      <c r="L132" s="186"/>
      <c r="M132" s="185"/>
      <c r="N132" s="195" t="s">
        <v>124</v>
      </c>
    </row>
    <row r="133" spans="1:14" s="179" customFormat="1" ht="12" x14ac:dyDescent="0.2">
      <c r="A133" s="179">
        <v>406</v>
      </c>
      <c r="B133" s="196" t="s">
        <v>126</v>
      </c>
      <c r="C133" s="339"/>
      <c r="D133" s="340"/>
      <c r="E133" s="520">
        <v>597504110</v>
      </c>
      <c r="F133" s="594"/>
      <c r="G133" s="593"/>
      <c r="H133" s="520">
        <v>687922845</v>
      </c>
      <c r="I133" s="186"/>
      <c r="J133" s="185"/>
      <c r="K133" s="520">
        <v>853150842</v>
      </c>
      <c r="L133" s="186"/>
      <c r="M133" s="185"/>
      <c r="N133" s="195" t="s">
        <v>126</v>
      </c>
    </row>
    <row r="134" spans="1:14" s="179" customFormat="1" ht="12" x14ac:dyDescent="0.2">
      <c r="A134" s="179">
        <v>407</v>
      </c>
      <c r="B134" s="196" t="s">
        <v>127</v>
      </c>
      <c r="C134" s="339"/>
      <c r="D134" s="340"/>
      <c r="E134" s="520">
        <v>276321991</v>
      </c>
      <c r="F134" s="594"/>
      <c r="G134" s="593"/>
      <c r="H134" s="520">
        <v>304861713</v>
      </c>
      <c r="I134" s="186"/>
      <c r="J134" s="185"/>
      <c r="K134" s="520">
        <v>341598309</v>
      </c>
      <c r="L134" s="186"/>
      <c r="M134" s="185"/>
      <c r="N134" s="195" t="s">
        <v>127</v>
      </c>
    </row>
    <row r="135" spans="1:14" s="179" customFormat="1" ht="12" x14ac:dyDescent="0.2">
      <c r="A135" s="179">
        <v>5</v>
      </c>
      <c r="B135" s="201" t="s">
        <v>128</v>
      </c>
      <c r="C135" s="337"/>
      <c r="D135" s="338"/>
      <c r="E135" s="519">
        <v>12305857999</v>
      </c>
      <c r="F135" s="594"/>
      <c r="G135" s="593"/>
      <c r="H135" s="519">
        <v>14409606571</v>
      </c>
      <c r="I135" s="186"/>
      <c r="J135" s="185"/>
      <c r="K135" s="519">
        <v>17864111103</v>
      </c>
      <c r="L135" s="186"/>
      <c r="M135" s="185"/>
      <c r="N135" s="201" t="s">
        <v>128</v>
      </c>
    </row>
    <row r="136" spans="1:14" s="179" customFormat="1" ht="12" x14ac:dyDescent="0.2">
      <c r="A136" s="179">
        <v>501</v>
      </c>
      <c r="B136" s="196" t="s">
        <v>129</v>
      </c>
      <c r="C136" s="339"/>
      <c r="D136" s="340"/>
      <c r="E136" s="520">
        <v>329470712</v>
      </c>
      <c r="F136" s="594"/>
      <c r="G136" s="593"/>
      <c r="H136" s="520">
        <v>388948060</v>
      </c>
      <c r="I136" s="186"/>
      <c r="J136" s="185"/>
      <c r="K136" s="520">
        <v>415766675</v>
      </c>
      <c r="L136" s="186"/>
      <c r="M136" s="185"/>
      <c r="N136" s="195" t="s">
        <v>129</v>
      </c>
    </row>
    <row r="137" spans="1:14" s="179" customFormat="1" ht="12" x14ac:dyDescent="0.2">
      <c r="A137" s="179">
        <v>502</v>
      </c>
      <c r="B137" s="196" t="s">
        <v>130</v>
      </c>
      <c r="C137" s="339"/>
      <c r="D137" s="340"/>
      <c r="E137" s="520">
        <v>207796252</v>
      </c>
      <c r="F137" s="594"/>
      <c r="G137" s="593"/>
      <c r="H137" s="520">
        <v>228728453</v>
      </c>
      <c r="I137" s="186"/>
      <c r="J137" s="185"/>
      <c r="K137" s="520">
        <v>290962620</v>
      </c>
      <c r="L137" s="186"/>
      <c r="M137" s="185"/>
      <c r="N137" s="195" t="s">
        <v>130</v>
      </c>
    </row>
    <row r="138" spans="1:14" s="179" customFormat="1" ht="12" x14ac:dyDescent="0.2">
      <c r="A138" s="179">
        <v>503</v>
      </c>
      <c r="B138" s="196" t="s">
        <v>131</v>
      </c>
      <c r="C138" s="339"/>
      <c r="D138" s="340"/>
      <c r="E138" s="520">
        <v>518272766</v>
      </c>
      <c r="F138" s="594"/>
      <c r="G138" s="593"/>
      <c r="H138" s="520">
        <v>660545732</v>
      </c>
      <c r="I138" s="186"/>
      <c r="J138" s="185"/>
      <c r="K138" s="520">
        <v>657110673</v>
      </c>
      <c r="L138" s="186"/>
      <c r="M138" s="185"/>
      <c r="N138" s="195" t="s">
        <v>131</v>
      </c>
    </row>
    <row r="139" spans="1:14" s="179" customFormat="1" ht="12" x14ac:dyDescent="0.2">
      <c r="A139" s="179">
        <v>504</v>
      </c>
      <c r="B139" s="196" t="s">
        <v>132</v>
      </c>
      <c r="C139" s="339"/>
      <c r="D139" s="340"/>
      <c r="E139" s="520">
        <v>630430836</v>
      </c>
      <c r="F139" s="594"/>
      <c r="G139" s="593"/>
      <c r="H139" s="520">
        <v>715049641</v>
      </c>
      <c r="I139" s="186"/>
      <c r="J139" s="185"/>
      <c r="K139" s="520">
        <v>856035218</v>
      </c>
      <c r="L139" s="186"/>
      <c r="M139" s="185"/>
      <c r="N139" s="195" t="s">
        <v>132</v>
      </c>
    </row>
    <row r="140" spans="1:14" s="179" customFormat="1" ht="12" x14ac:dyDescent="0.2">
      <c r="A140" s="179">
        <v>505</v>
      </c>
      <c r="B140" s="196" t="s">
        <v>133</v>
      </c>
      <c r="C140" s="339"/>
      <c r="D140" s="340"/>
      <c r="E140" s="520">
        <v>477505162</v>
      </c>
      <c r="F140" s="594"/>
      <c r="G140" s="593"/>
      <c r="H140" s="520">
        <v>566314962</v>
      </c>
      <c r="I140" s="186"/>
      <c r="J140" s="185"/>
      <c r="K140" s="520">
        <v>645577519</v>
      </c>
      <c r="L140" s="186"/>
      <c r="M140" s="185"/>
      <c r="N140" s="195" t="s">
        <v>133</v>
      </c>
    </row>
    <row r="141" spans="1:14" s="179" customFormat="1" ht="13.9" customHeight="1" x14ac:dyDescent="0.2">
      <c r="A141" s="179">
        <v>506</v>
      </c>
      <c r="B141" s="196" t="s">
        <v>134</v>
      </c>
      <c r="C141" s="339"/>
      <c r="D141" s="340"/>
      <c r="E141" s="520">
        <v>747147368</v>
      </c>
      <c r="F141" s="594"/>
      <c r="G141" s="593"/>
      <c r="H141" s="520">
        <v>753481202</v>
      </c>
      <c r="I141" s="186"/>
      <c r="J141" s="185"/>
      <c r="K141" s="520">
        <v>792164095</v>
      </c>
      <c r="L141" s="186"/>
      <c r="M141" s="185"/>
      <c r="N141" s="195" t="s">
        <v>134</v>
      </c>
    </row>
    <row r="142" spans="1:14" s="179" customFormat="1" ht="12" x14ac:dyDescent="0.2">
      <c r="A142" s="179">
        <v>507</v>
      </c>
      <c r="B142" s="196" t="s">
        <v>135</v>
      </c>
      <c r="C142" s="339"/>
      <c r="D142" s="340"/>
      <c r="E142" s="520">
        <v>442401254</v>
      </c>
      <c r="F142" s="594"/>
      <c r="G142" s="593"/>
      <c r="H142" s="520">
        <v>498360588</v>
      </c>
      <c r="I142" s="186"/>
      <c r="J142" s="185"/>
      <c r="K142" s="520">
        <v>613639787</v>
      </c>
      <c r="L142" s="186"/>
      <c r="M142" s="185"/>
      <c r="N142" s="195" t="s">
        <v>135</v>
      </c>
    </row>
    <row r="143" spans="1:14" s="179" customFormat="1" ht="13.9" customHeight="1" x14ac:dyDescent="0.2">
      <c r="A143" s="179">
        <v>508</v>
      </c>
      <c r="B143" s="196" t="s">
        <v>136</v>
      </c>
      <c r="C143" s="339"/>
      <c r="D143" s="340"/>
      <c r="E143" s="520">
        <v>503640828</v>
      </c>
      <c r="F143" s="594"/>
      <c r="G143" s="593"/>
      <c r="H143" s="520">
        <v>672977302</v>
      </c>
      <c r="I143" s="186"/>
      <c r="J143" s="185"/>
      <c r="K143" s="520">
        <v>958725256</v>
      </c>
      <c r="L143" s="186"/>
      <c r="M143" s="185"/>
      <c r="N143" s="195" t="s">
        <v>136</v>
      </c>
    </row>
    <row r="144" spans="1:14" s="179" customFormat="1" ht="13.9" customHeight="1" x14ac:dyDescent="0.2">
      <c r="A144" s="179">
        <v>509</v>
      </c>
      <c r="B144" s="196" t="s">
        <v>137</v>
      </c>
      <c r="C144" s="339"/>
      <c r="D144" s="340"/>
      <c r="E144" s="520">
        <v>54151085</v>
      </c>
      <c r="F144" s="594"/>
      <c r="G144" s="593"/>
      <c r="H144" s="520">
        <v>65509395</v>
      </c>
      <c r="I144" s="186"/>
      <c r="J144" s="185"/>
      <c r="K144" s="520">
        <v>79297055</v>
      </c>
      <c r="L144" s="186"/>
      <c r="M144" s="185"/>
      <c r="N144" s="195" t="s">
        <v>137</v>
      </c>
    </row>
    <row r="145" spans="1:14" s="179" customFormat="1" ht="12" x14ac:dyDescent="0.2">
      <c r="A145" s="179">
        <v>510</v>
      </c>
      <c r="B145" s="196" t="s">
        <v>138</v>
      </c>
      <c r="C145" s="339"/>
      <c r="D145" s="340"/>
      <c r="E145" s="520">
        <v>387638516</v>
      </c>
      <c r="F145" s="594"/>
      <c r="G145" s="593"/>
      <c r="H145" s="520">
        <v>492802719</v>
      </c>
      <c r="I145" s="186"/>
      <c r="J145" s="185"/>
      <c r="K145" s="520">
        <v>671508142</v>
      </c>
      <c r="L145" s="186"/>
      <c r="M145" s="185"/>
      <c r="N145" s="195" t="s">
        <v>138</v>
      </c>
    </row>
    <row r="146" spans="1:14" s="179" customFormat="1" ht="12" x14ac:dyDescent="0.2">
      <c r="A146" s="179">
        <v>511</v>
      </c>
      <c r="B146" s="196" t="s">
        <v>139</v>
      </c>
      <c r="C146" s="339"/>
      <c r="D146" s="340"/>
      <c r="E146" s="521">
        <v>8007403220</v>
      </c>
      <c r="F146" s="594"/>
      <c r="G146" s="593"/>
      <c r="H146" s="521">
        <v>9366888517</v>
      </c>
      <c r="I146" s="186"/>
      <c r="J146" s="185"/>
      <c r="K146" s="521">
        <v>11883324063</v>
      </c>
      <c r="L146" s="186"/>
      <c r="M146" s="185"/>
      <c r="N146" s="195" t="s">
        <v>139</v>
      </c>
    </row>
    <row r="147" spans="1:14" s="179" customFormat="1" ht="12" hidden="1" x14ac:dyDescent="0.2">
      <c r="B147" s="196"/>
      <c r="C147" s="339"/>
      <c r="D147" s="340"/>
      <c r="E147" s="521">
        <v>3591532710</v>
      </c>
      <c r="F147" s="594"/>
      <c r="G147" s="593"/>
      <c r="H147" s="521">
        <v>4308669657</v>
      </c>
      <c r="I147" s="186"/>
      <c r="J147" s="185"/>
      <c r="K147" s="521">
        <v>5020319068</v>
      </c>
      <c r="L147" s="186"/>
      <c r="M147" s="185"/>
      <c r="N147" s="195"/>
    </row>
    <row r="148" spans="1:14" s="179" customFormat="1" ht="12" hidden="1" x14ac:dyDescent="0.2">
      <c r="B148" s="495">
        <f>B1</f>
        <v>0</v>
      </c>
      <c r="C148" s="339"/>
      <c r="D148" s="340"/>
      <c r="E148" s="521">
        <v>657588569</v>
      </c>
      <c r="F148" s="594"/>
      <c r="G148" s="593"/>
      <c r="H148" s="521">
        <v>754118535</v>
      </c>
      <c r="I148" s="186"/>
      <c r="J148" s="185"/>
      <c r="K148" s="521">
        <v>833602006</v>
      </c>
      <c r="L148" s="186"/>
      <c r="M148" s="185"/>
      <c r="N148" s="496" t="str">
        <f>N1</f>
        <v>FINANCE</v>
      </c>
    </row>
    <row r="149" spans="1:14" s="179" customFormat="1" ht="12" hidden="1" x14ac:dyDescent="0.2">
      <c r="B149" s="185"/>
      <c r="C149" s="339"/>
      <c r="D149" s="340"/>
      <c r="E149" s="520"/>
      <c r="F149" s="594"/>
      <c r="G149" s="593"/>
      <c r="H149" s="520"/>
      <c r="I149" s="186"/>
      <c r="J149" s="185"/>
      <c r="K149" s="520"/>
      <c r="L149" s="186"/>
      <c r="M149" s="185"/>
    </row>
    <row r="150" spans="1:14" s="179" customFormat="1" ht="12" hidden="1" x14ac:dyDescent="0.2">
      <c r="B150" s="201">
        <f>B3</f>
        <v>0</v>
      </c>
      <c r="C150" s="341"/>
      <c r="D150" s="342"/>
      <c r="E150" s="521"/>
      <c r="F150" s="597"/>
      <c r="G150" s="598"/>
      <c r="H150" s="521"/>
      <c r="I150" s="226"/>
      <c r="J150" s="177"/>
      <c r="K150" s="521"/>
      <c r="L150" s="226"/>
      <c r="M150" s="177"/>
      <c r="N150" s="188"/>
    </row>
    <row r="151" spans="1:14" s="179" customFormat="1" ht="13.5" hidden="1" thickTop="1" thickBot="1" x14ac:dyDescent="0.25">
      <c r="B151" s="196" t="str">
        <f>B4</f>
        <v xml:space="preserve"> Turnover for own products and services</v>
      </c>
      <c r="C151" s="341"/>
      <c r="D151" s="342"/>
      <c r="E151" s="522"/>
      <c r="F151" s="597"/>
      <c r="G151" s="598"/>
      <c r="H151" s="522"/>
      <c r="I151" s="226"/>
      <c r="J151" s="177"/>
      <c r="K151" s="522"/>
      <c r="L151" s="226"/>
      <c r="M151" s="177"/>
    </row>
    <row r="152" spans="1:14" s="179" customFormat="1" ht="12" hidden="1" x14ac:dyDescent="0.2">
      <c r="B152" s="196"/>
      <c r="C152" s="341"/>
      <c r="D152" s="342"/>
      <c r="E152" s="520"/>
      <c r="F152" s="597"/>
      <c r="G152" s="598"/>
      <c r="H152" s="520"/>
      <c r="I152" s="226"/>
      <c r="J152" s="177"/>
      <c r="K152" s="520"/>
      <c r="L152" s="226"/>
      <c r="M152" s="177"/>
    </row>
    <row r="153" spans="1:14" s="179" customFormat="1" ht="12" hidden="1" x14ac:dyDescent="0.2">
      <c r="B153" s="244" t="s">
        <v>115</v>
      </c>
      <c r="C153" s="339"/>
      <c r="D153" s="340"/>
      <c r="E153" s="520"/>
      <c r="F153" s="594"/>
      <c r="G153" s="593"/>
      <c r="H153" s="520"/>
      <c r="I153" s="186"/>
      <c r="J153" s="185"/>
      <c r="K153" s="520"/>
      <c r="L153" s="186"/>
      <c r="M153" s="185"/>
      <c r="N153" s="204" t="s">
        <v>116</v>
      </c>
    </row>
    <row r="154" spans="1:14" s="179" customFormat="1" ht="12" hidden="1" x14ac:dyDescent="0.2">
      <c r="B154" s="244">
        <f>B6</f>
        <v>0</v>
      </c>
      <c r="C154" s="341"/>
      <c r="D154" s="342"/>
      <c r="E154" s="520"/>
      <c r="F154" s="597"/>
      <c r="G154" s="598"/>
      <c r="H154" s="520"/>
      <c r="I154" s="226"/>
      <c r="J154" s="177"/>
      <c r="K154" s="520"/>
      <c r="L154" s="226"/>
      <c r="M154" s="177"/>
      <c r="N154" s="178" t="str">
        <f>N6</f>
        <v>EUR</v>
      </c>
    </row>
    <row r="155" spans="1:14" s="179" customFormat="1" ht="25.9" hidden="1" customHeight="1" x14ac:dyDescent="0.2">
      <c r="B155" s="182" t="s">
        <v>86</v>
      </c>
      <c r="C155" s="360"/>
      <c r="D155" s="361"/>
      <c r="E155" s="520"/>
      <c r="F155" s="601"/>
      <c r="G155" s="602"/>
      <c r="H155" s="520"/>
      <c r="I155" s="181"/>
      <c r="J155" s="182"/>
      <c r="K155" s="520"/>
      <c r="L155" s="181"/>
      <c r="M155" s="182"/>
      <c r="N155" s="182" t="s">
        <v>87</v>
      </c>
    </row>
    <row r="156" spans="1:14" s="179" customFormat="1" ht="12" hidden="1" x14ac:dyDescent="0.2">
      <c r="B156" s="202"/>
      <c r="C156" s="339"/>
      <c r="D156" s="340"/>
      <c r="E156" s="520"/>
      <c r="F156" s="594"/>
      <c r="G156" s="593"/>
      <c r="H156" s="520"/>
      <c r="I156" s="186"/>
      <c r="J156" s="185"/>
      <c r="K156" s="520"/>
      <c r="L156" s="186"/>
      <c r="M156" s="185"/>
      <c r="N156" s="202"/>
    </row>
    <row r="157" spans="1:14" s="179" customFormat="1" ht="12" x14ac:dyDescent="0.2">
      <c r="A157" s="179">
        <v>6</v>
      </c>
      <c r="B157" s="201" t="s">
        <v>140</v>
      </c>
      <c r="C157" s="337"/>
      <c r="D157" s="338"/>
      <c r="E157" s="519">
        <v>3591532710</v>
      </c>
      <c r="F157" s="594"/>
      <c r="G157" s="593"/>
      <c r="H157" s="519">
        <v>4308669657</v>
      </c>
      <c r="I157" s="186"/>
      <c r="J157" s="185"/>
      <c r="K157" s="519">
        <v>5020319068</v>
      </c>
      <c r="L157" s="186"/>
      <c r="M157" s="185"/>
      <c r="N157" s="195" t="s">
        <v>140</v>
      </c>
    </row>
    <row r="158" spans="1:14" s="179" customFormat="1" ht="12" x14ac:dyDescent="0.2">
      <c r="A158" s="179">
        <v>601</v>
      </c>
      <c r="B158" s="196" t="s">
        <v>141</v>
      </c>
      <c r="C158" s="339"/>
      <c r="D158" s="340"/>
      <c r="E158" s="520">
        <v>657588569</v>
      </c>
      <c r="F158" s="594"/>
      <c r="G158" s="593"/>
      <c r="H158" s="520">
        <v>754118535</v>
      </c>
      <c r="I158" s="186"/>
      <c r="J158" s="185"/>
      <c r="K158" s="520">
        <v>833602006</v>
      </c>
      <c r="L158" s="186"/>
      <c r="M158" s="185"/>
      <c r="N158" s="196" t="s">
        <v>141</v>
      </c>
    </row>
    <row r="159" spans="1:14" s="179" customFormat="1" ht="12" x14ac:dyDescent="0.2">
      <c r="A159" s="179">
        <v>602</v>
      </c>
      <c r="B159" s="411" t="s">
        <v>142</v>
      </c>
      <c r="C159" s="339"/>
      <c r="D159" s="340"/>
      <c r="E159" s="520">
        <v>98244831</v>
      </c>
      <c r="F159" s="594"/>
      <c r="G159" s="593"/>
      <c r="H159" s="520">
        <v>104076362</v>
      </c>
      <c r="I159" s="186"/>
      <c r="J159" s="185"/>
      <c r="K159" s="520">
        <v>13749249</v>
      </c>
      <c r="L159" s="186"/>
      <c r="M159" s="185"/>
      <c r="N159" s="411" t="s">
        <v>142</v>
      </c>
    </row>
    <row r="160" spans="1:14" s="179" customFormat="1" ht="12" x14ac:dyDescent="0.2">
      <c r="A160" s="179">
        <v>603</v>
      </c>
      <c r="B160" s="196" t="s">
        <v>143</v>
      </c>
      <c r="C160" s="339"/>
      <c r="D160" s="340"/>
      <c r="E160" s="520">
        <v>322277018</v>
      </c>
      <c r="F160" s="594"/>
      <c r="G160" s="593"/>
      <c r="H160" s="520">
        <v>460748033</v>
      </c>
      <c r="I160" s="186"/>
      <c r="J160" s="185"/>
      <c r="K160" s="520">
        <v>646462456</v>
      </c>
      <c r="L160" s="186"/>
      <c r="M160" s="185"/>
      <c r="N160" s="196" t="s">
        <v>143</v>
      </c>
    </row>
    <row r="161" spans="1:14" s="179" customFormat="1" ht="12" x14ac:dyDescent="0.2">
      <c r="A161" s="179">
        <v>604</v>
      </c>
      <c r="B161" s="196" t="s">
        <v>144</v>
      </c>
      <c r="C161" s="339"/>
      <c r="D161" s="340"/>
      <c r="E161" s="520">
        <v>213491205</v>
      </c>
      <c r="F161" s="594"/>
      <c r="G161" s="593"/>
      <c r="H161" s="520">
        <v>287642502</v>
      </c>
      <c r="I161" s="186"/>
      <c r="J161" s="185"/>
      <c r="K161" s="520">
        <v>432766045</v>
      </c>
      <c r="L161" s="186"/>
      <c r="M161" s="185"/>
      <c r="N161" s="196" t="s">
        <v>144</v>
      </c>
    </row>
    <row r="162" spans="1:14" s="179" customFormat="1" ht="12" x14ac:dyDescent="0.2">
      <c r="A162" s="179">
        <v>605</v>
      </c>
      <c r="B162" s="196" t="s">
        <v>145</v>
      </c>
      <c r="C162" s="339"/>
      <c r="D162" s="340"/>
      <c r="E162" s="520">
        <v>89249543</v>
      </c>
      <c r="F162" s="594"/>
      <c r="G162" s="593"/>
      <c r="H162" s="520">
        <v>91685578</v>
      </c>
      <c r="I162" s="186"/>
      <c r="J162" s="185"/>
      <c r="K162" s="520">
        <v>100494412</v>
      </c>
      <c r="L162" s="186"/>
      <c r="M162" s="185"/>
      <c r="N162" s="196" t="s">
        <v>145</v>
      </c>
    </row>
    <row r="163" spans="1:14" s="179" customFormat="1" ht="12" x14ac:dyDescent="0.2">
      <c r="A163" s="179">
        <v>606</v>
      </c>
      <c r="B163" s="196" t="s">
        <v>146</v>
      </c>
      <c r="C163" s="339"/>
      <c r="D163" s="340"/>
      <c r="E163" s="520">
        <v>273874625</v>
      </c>
      <c r="F163" s="594"/>
      <c r="G163" s="593"/>
      <c r="H163" s="520">
        <v>337113916</v>
      </c>
      <c r="I163" s="186"/>
      <c r="J163" s="185"/>
      <c r="K163" s="520">
        <v>360311578</v>
      </c>
      <c r="L163" s="186"/>
      <c r="M163" s="185"/>
      <c r="N163" s="196" t="s">
        <v>146</v>
      </c>
    </row>
    <row r="164" spans="1:14" s="179" customFormat="1" ht="12" x14ac:dyDescent="0.2">
      <c r="A164" s="179">
        <v>607</v>
      </c>
      <c r="B164" s="411" t="s">
        <v>147</v>
      </c>
      <c r="C164" s="339"/>
      <c r="D164" s="340"/>
      <c r="E164" s="520">
        <v>10480400</v>
      </c>
      <c r="F164" s="594"/>
      <c r="G164" s="593"/>
      <c r="H164" s="520">
        <v>12427962</v>
      </c>
      <c r="I164" s="186"/>
      <c r="J164" s="185"/>
      <c r="K164" s="520">
        <v>14963115</v>
      </c>
      <c r="L164" s="186"/>
      <c r="M164" s="185"/>
      <c r="N164" s="411" t="s">
        <v>147</v>
      </c>
    </row>
    <row r="165" spans="1:14" s="179" customFormat="1" ht="12" x14ac:dyDescent="0.2">
      <c r="A165" s="179">
        <v>608</v>
      </c>
      <c r="B165" s="196" t="s">
        <v>148</v>
      </c>
      <c r="C165" s="339"/>
      <c r="D165" s="340"/>
      <c r="E165" s="520">
        <v>160651548</v>
      </c>
      <c r="F165" s="594"/>
      <c r="G165" s="593"/>
      <c r="H165" s="520">
        <v>183524536</v>
      </c>
      <c r="I165" s="186"/>
      <c r="J165" s="185"/>
      <c r="K165" s="520">
        <v>211686904</v>
      </c>
      <c r="L165" s="186"/>
      <c r="M165" s="185"/>
      <c r="N165" s="196" t="s">
        <v>148</v>
      </c>
    </row>
    <row r="166" spans="1:14" s="179" customFormat="1" ht="12" x14ac:dyDescent="0.2">
      <c r="A166" s="179">
        <v>609</v>
      </c>
      <c r="B166" s="196" t="s">
        <v>149</v>
      </c>
      <c r="C166" s="339"/>
      <c r="D166" s="340"/>
      <c r="E166" s="520">
        <v>164964657</v>
      </c>
      <c r="F166" s="594"/>
      <c r="G166" s="593"/>
      <c r="H166" s="520">
        <v>181938492</v>
      </c>
      <c r="I166" s="186"/>
      <c r="J166" s="185"/>
      <c r="K166" s="520">
        <v>224985789</v>
      </c>
      <c r="L166" s="186"/>
      <c r="M166" s="185"/>
      <c r="N166" s="196" t="s">
        <v>149</v>
      </c>
    </row>
    <row r="167" spans="1:14" s="179" customFormat="1" ht="12" x14ac:dyDescent="0.2">
      <c r="A167" s="179">
        <v>610</v>
      </c>
      <c r="B167" s="196" t="s">
        <v>150</v>
      </c>
      <c r="C167" s="339"/>
      <c r="D167" s="340"/>
      <c r="E167" s="520">
        <v>83053884</v>
      </c>
      <c r="F167" s="594"/>
      <c r="G167" s="593"/>
      <c r="H167" s="520">
        <v>97811746</v>
      </c>
      <c r="I167" s="186"/>
      <c r="J167" s="185"/>
      <c r="K167" s="520">
        <v>121888212</v>
      </c>
      <c r="L167" s="186"/>
      <c r="M167" s="185"/>
      <c r="N167" s="196" t="s">
        <v>150</v>
      </c>
    </row>
    <row r="168" spans="1:14" s="179" customFormat="1" ht="12" x14ac:dyDescent="0.2">
      <c r="A168" s="179">
        <v>611</v>
      </c>
      <c r="B168" s="196" t="s">
        <v>151</v>
      </c>
      <c r="C168" s="339"/>
      <c r="D168" s="340"/>
      <c r="E168" s="520">
        <v>544250509</v>
      </c>
      <c r="F168" s="594"/>
      <c r="G168" s="593"/>
      <c r="H168" s="520">
        <v>561897184</v>
      </c>
      <c r="I168" s="186"/>
      <c r="J168" s="185"/>
      <c r="K168" s="520">
        <v>678185418</v>
      </c>
      <c r="L168" s="186"/>
      <c r="M168" s="185"/>
      <c r="N168" s="196" t="s">
        <v>151</v>
      </c>
    </row>
    <row r="169" spans="1:14" s="179" customFormat="1" ht="12" x14ac:dyDescent="0.2">
      <c r="A169" s="179">
        <v>612</v>
      </c>
      <c r="B169" s="196" t="s">
        <v>152</v>
      </c>
      <c r="C169" s="339"/>
      <c r="D169" s="340"/>
      <c r="E169" s="520">
        <v>272509177</v>
      </c>
      <c r="F169" s="594"/>
      <c r="G169" s="593"/>
      <c r="H169" s="520">
        <v>322777340</v>
      </c>
      <c r="I169" s="186"/>
      <c r="J169" s="185"/>
      <c r="K169" s="520">
        <v>372118712</v>
      </c>
      <c r="L169" s="186"/>
      <c r="M169" s="185"/>
      <c r="N169" s="196" t="s">
        <v>152</v>
      </c>
    </row>
    <row r="170" spans="1:14" s="179" customFormat="1" ht="12" x14ac:dyDescent="0.2">
      <c r="A170" s="179">
        <v>613</v>
      </c>
      <c r="B170" s="196" t="s">
        <v>153</v>
      </c>
      <c r="C170" s="339"/>
      <c r="D170" s="340"/>
      <c r="E170" s="520">
        <v>700896744</v>
      </c>
      <c r="F170" s="594"/>
      <c r="G170" s="593"/>
      <c r="H170" s="520">
        <v>912907471</v>
      </c>
      <c r="I170" s="186"/>
      <c r="J170" s="185"/>
      <c r="K170" s="520">
        <v>1009105172</v>
      </c>
      <c r="L170" s="186"/>
      <c r="M170" s="185"/>
      <c r="N170" s="196" t="s">
        <v>153</v>
      </c>
    </row>
    <row r="171" spans="1:14" s="179" customFormat="1" ht="12" x14ac:dyDescent="0.2">
      <c r="A171" s="179">
        <v>7</v>
      </c>
      <c r="B171" s="201" t="s">
        <v>154</v>
      </c>
      <c r="C171" s="337"/>
      <c r="D171" s="338"/>
      <c r="E171" s="519">
        <v>3603570167</v>
      </c>
      <c r="F171" s="594"/>
      <c r="G171" s="593"/>
      <c r="H171" s="519">
        <v>4094131949</v>
      </c>
      <c r="I171" s="186"/>
      <c r="J171" s="185"/>
      <c r="K171" s="519">
        <v>4866487869</v>
      </c>
      <c r="L171" s="186"/>
      <c r="M171" s="185"/>
      <c r="N171" s="195" t="s">
        <v>154</v>
      </c>
    </row>
    <row r="172" spans="1:14" s="179" customFormat="1" ht="12" x14ac:dyDescent="0.2">
      <c r="A172" s="179">
        <v>701</v>
      </c>
      <c r="B172" s="196" t="s">
        <v>155</v>
      </c>
      <c r="C172" s="339"/>
      <c r="D172" s="340"/>
      <c r="E172" s="520">
        <v>124021966</v>
      </c>
      <c r="F172" s="594"/>
      <c r="G172" s="593"/>
      <c r="H172" s="520">
        <v>141182648</v>
      </c>
      <c r="I172" s="186"/>
      <c r="J172" s="185"/>
      <c r="K172" s="520">
        <v>164628523</v>
      </c>
      <c r="L172" s="186"/>
      <c r="M172" s="185"/>
      <c r="N172" s="196" t="s">
        <v>155</v>
      </c>
    </row>
    <row r="173" spans="1:14" s="179" customFormat="1" ht="12" x14ac:dyDescent="0.2">
      <c r="A173" s="179">
        <v>702</v>
      </c>
      <c r="B173" s="196" t="s">
        <v>156</v>
      </c>
      <c r="C173" s="339"/>
      <c r="D173" s="340"/>
      <c r="E173" s="520">
        <v>358604139</v>
      </c>
      <c r="F173" s="594"/>
      <c r="G173" s="593"/>
      <c r="H173" s="520">
        <v>392394336</v>
      </c>
      <c r="I173" s="186"/>
      <c r="J173" s="185"/>
      <c r="K173" s="520">
        <v>492894598</v>
      </c>
      <c r="L173" s="186"/>
      <c r="M173" s="185"/>
      <c r="N173" s="196" t="s">
        <v>156</v>
      </c>
    </row>
    <row r="174" spans="1:14" s="179" customFormat="1" ht="12" x14ac:dyDescent="0.2">
      <c r="A174" s="179">
        <v>703</v>
      </c>
      <c r="B174" s="196" t="s">
        <v>157</v>
      </c>
      <c r="C174" s="339"/>
      <c r="D174" s="340"/>
      <c r="E174" s="520">
        <v>283458736</v>
      </c>
      <c r="F174" s="594"/>
      <c r="G174" s="593"/>
      <c r="H174" s="520">
        <v>326223423</v>
      </c>
      <c r="I174" s="186"/>
      <c r="J174" s="185"/>
      <c r="K174" s="520">
        <v>392578881</v>
      </c>
      <c r="L174" s="186"/>
      <c r="M174" s="185"/>
      <c r="N174" s="196" t="s">
        <v>157</v>
      </c>
    </row>
    <row r="175" spans="1:14" s="179" customFormat="1" ht="13.5" x14ac:dyDescent="0.2">
      <c r="A175" s="179">
        <v>704</v>
      </c>
      <c r="B175" s="196" t="s">
        <v>369</v>
      </c>
      <c r="C175" s="339"/>
      <c r="D175" s="340"/>
      <c r="E175" s="520"/>
      <c r="F175" s="594"/>
      <c r="G175" s="593"/>
      <c r="H175" s="520"/>
      <c r="I175" s="186"/>
      <c r="J175" s="185"/>
      <c r="K175" s="520"/>
      <c r="L175" s="186"/>
      <c r="M175" s="185"/>
      <c r="N175" s="196" t="s">
        <v>369</v>
      </c>
    </row>
    <row r="176" spans="1:14" s="179" customFormat="1" ht="13.5" x14ac:dyDescent="0.2">
      <c r="A176" s="179">
        <v>705</v>
      </c>
      <c r="B176" s="196" t="s">
        <v>367</v>
      </c>
      <c r="C176" s="339"/>
      <c r="D176" s="340"/>
      <c r="E176" s="520"/>
      <c r="F176" s="594"/>
      <c r="G176" s="593"/>
      <c r="H176" s="520"/>
      <c r="I176" s="186"/>
      <c r="J176" s="185"/>
      <c r="K176" s="520"/>
      <c r="L176" s="186"/>
      <c r="M176" s="185"/>
      <c r="N176" s="196" t="s">
        <v>367</v>
      </c>
    </row>
    <row r="177" spans="1:14" s="179" customFormat="1" ht="12" x14ac:dyDescent="0.2">
      <c r="A177" s="179">
        <v>706</v>
      </c>
      <c r="B177" s="196" t="s">
        <v>368</v>
      </c>
      <c r="C177" s="339"/>
      <c r="D177" s="340"/>
      <c r="E177" s="520">
        <v>1239815729</v>
      </c>
      <c r="F177" s="594"/>
      <c r="G177" s="593"/>
      <c r="H177" s="520">
        <v>1348618432</v>
      </c>
      <c r="I177" s="186"/>
      <c r="J177" s="185"/>
      <c r="K177" s="520">
        <v>1560127949</v>
      </c>
      <c r="L177" s="186"/>
      <c r="M177" s="185"/>
      <c r="N177" s="196" t="s">
        <v>160</v>
      </c>
    </row>
    <row r="178" spans="1:14" s="179" customFormat="1" ht="12" x14ac:dyDescent="0.2">
      <c r="A178" s="179">
        <v>707</v>
      </c>
      <c r="B178" s="196" t="s">
        <v>161</v>
      </c>
      <c r="C178" s="339"/>
      <c r="D178" s="340"/>
      <c r="E178" s="520">
        <v>1041158822</v>
      </c>
      <c r="F178" s="594"/>
      <c r="G178" s="593"/>
      <c r="H178" s="520">
        <v>1246029257</v>
      </c>
      <c r="I178" s="186"/>
      <c r="J178" s="185"/>
      <c r="K178" s="520">
        <v>1445970815</v>
      </c>
      <c r="L178" s="186"/>
      <c r="M178" s="185"/>
      <c r="N178" s="196" t="s">
        <v>161</v>
      </c>
    </row>
    <row r="179" spans="1:14" s="179" customFormat="1" ht="12" x14ac:dyDescent="0.2">
      <c r="A179" s="179">
        <v>708</v>
      </c>
      <c r="B179" s="196" t="s">
        <v>162</v>
      </c>
      <c r="C179" s="339"/>
      <c r="D179" s="340"/>
      <c r="E179" s="520">
        <v>93056406</v>
      </c>
      <c r="F179" s="594"/>
      <c r="G179" s="593"/>
      <c r="H179" s="520">
        <v>103864082</v>
      </c>
      <c r="I179" s="186"/>
      <c r="J179" s="185"/>
      <c r="K179" s="520">
        <v>127411190</v>
      </c>
      <c r="L179" s="186"/>
      <c r="M179" s="185"/>
      <c r="N179" s="196" t="s">
        <v>162</v>
      </c>
    </row>
    <row r="180" spans="1:14" s="179" customFormat="1" ht="12" x14ac:dyDescent="0.2">
      <c r="A180" s="179">
        <v>709</v>
      </c>
      <c r="B180" s="196" t="s">
        <v>163</v>
      </c>
      <c r="C180" s="339"/>
      <c r="D180" s="340"/>
      <c r="E180" s="520">
        <v>77694332</v>
      </c>
      <c r="F180" s="594"/>
      <c r="G180" s="593"/>
      <c r="H180" s="520">
        <v>88558516</v>
      </c>
      <c r="I180" s="186"/>
      <c r="J180" s="185"/>
      <c r="K180" s="520">
        <v>105223817</v>
      </c>
      <c r="L180" s="186"/>
      <c r="M180" s="185"/>
      <c r="N180" s="196" t="s">
        <v>163</v>
      </c>
    </row>
    <row r="181" spans="1:14" s="179" customFormat="1" ht="12" x14ac:dyDescent="0.2">
      <c r="A181" s="179">
        <v>710</v>
      </c>
      <c r="B181" s="196" t="s">
        <v>164</v>
      </c>
      <c r="C181" s="339"/>
      <c r="D181" s="340"/>
      <c r="E181" s="520">
        <v>87561004</v>
      </c>
      <c r="F181" s="594"/>
      <c r="G181" s="593"/>
      <c r="H181" s="520">
        <v>99428309</v>
      </c>
      <c r="I181" s="186"/>
      <c r="J181" s="185"/>
      <c r="K181" s="520">
        <v>139953550</v>
      </c>
      <c r="L181" s="186"/>
      <c r="M181" s="185"/>
      <c r="N181" s="196" t="s">
        <v>164</v>
      </c>
    </row>
    <row r="182" spans="1:14" s="179" customFormat="1" ht="12" x14ac:dyDescent="0.2">
      <c r="A182" s="179">
        <v>711</v>
      </c>
      <c r="B182" s="196" t="s">
        <v>165</v>
      </c>
      <c r="C182" s="339"/>
      <c r="D182" s="340"/>
      <c r="E182" s="520">
        <v>49652430</v>
      </c>
      <c r="F182" s="594"/>
      <c r="G182" s="593"/>
      <c r="H182" s="520">
        <v>56032171</v>
      </c>
      <c r="I182" s="186"/>
      <c r="J182" s="185"/>
      <c r="K182" s="520">
        <v>66185220</v>
      </c>
      <c r="L182" s="186"/>
      <c r="M182" s="185"/>
      <c r="N182" s="196" t="s">
        <v>165</v>
      </c>
    </row>
    <row r="183" spans="1:14" s="179" customFormat="1" ht="12" x14ac:dyDescent="0.2">
      <c r="A183" s="179">
        <v>712</v>
      </c>
      <c r="B183" s="196" t="s">
        <v>223</v>
      </c>
      <c r="C183" s="339"/>
      <c r="D183" s="340"/>
      <c r="E183" s="520">
        <v>15081008</v>
      </c>
      <c r="F183" s="594"/>
      <c r="G183" s="593"/>
      <c r="H183" s="520">
        <v>15385933</v>
      </c>
      <c r="I183" s="186"/>
      <c r="J183" s="185"/>
      <c r="K183" s="520">
        <v>24598907</v>
      </c>
      <c r="L183" s="186"/>
      <c r="M183" s="185"/>
      <c r="N183" s="196" t="s">
        <v>223</v>
      </c>
    </row>
    <row r="184" spans="1:14" s="179" customFormat="1" ht="12" x14ac:dyDescent="0.2">
      <c r="A184" s="179">
        <v>713</v>
      </c>
      <c r="B184" s="196" t="s">
        <v>167</v>
      </c>
      <c r="C184" s="339"/>
      <c r="D184" s="340"/>
      <c r="E184" s="520">
        <v>223583837</v>
      </c>
      <c r="F184" s="594"/>
      <c r="G184" s="593"/>
      <c r="H184" s="520">
        <v>262277865</v>
      </c>
      <c r="I184" s="186"/>
      <c r="J184" s="185"/>
      <c r="K184" s="520">
        <v>330577581</v>
      </c>
      <c r="L184" s="186"/>
      <c r="M184" s="185"/>
      <c r="N184" s="196" t="s">
        <v>167</v>
      </c>
    </row>
    <row r="185" spans="1:14" s="179" customFormat="1" ht="12" x14ac:dyDescent="0.2">
      <c r="A185" s="179">
        <v>8</v>
      </c>
      <c r="B185" s="201" t="s">
        <v>168</v>
      </c>
      <c r="C185" s="337"/>
      <c r="D185" s="338"/>
      <c r="E185" s="519">
        <v>5750126342</v>
      </c>
      <c r="F185" s="594"/>
      <c r="G185" s="593"/>
      <c r="H185" s="519">
        <v>8082066846</v>
      </c>
      <c r="I185" s="186"/>
      <c r="J185" s="185"/>
      <c r="K185" s="519">
        <v>9626695689</v>
      </c>
      <c r="L185" s="186"/>
      <c r="M185" s="185"/>
      <c r="N185" s="201" t="s">
        <v>168</v>
      </c>
    </row>
    <row r="186" spans="1:14" s="179" customFormat="1" ht="12" x14ac:dyDescent="0.2">
      <c r="A186" s="179">
        <v>801</v>
      </c>
      <c r="B186" s="196" t="s">
        <v>169</v>
      </c>
      <c r="C186" s="339"/>
      <c r="D186" s="340"/>
      <c r="E186" s="520">
        <v>20413515</v>
      </c>
      <c r="F186" s="594"/>
      <c r="G186" s="593"/>
      <c r="H186" s="520">
        <v>22404077</v>
      </c>
      <c r="I186" s="186"/>
      <c r="J186" s="185"/>
      <c r="K186" s="520">
        <v>30567454</v>
      </c>
      <c r="L186" s="186"/>
      <c r="M186" s="185"/>
      <c r="N186" s="196" t="s">
        <v>169</v>
      </c>
    </row>
    <row r="187" spans="1:14" s="179" customFormat="1" ht="12" x14ac:dyDescent="0.2">
      <c r="A187" s="179">
        <v>802</v>
      </c>
      <c r="B187" s="196" t="s">
        <v>170</v>
      </c>
      <c r="C187" s="339"/>
      <c r="D187" s="340"/>
      <c r="E187" s="520">
        <v>962098743</v>
      </c>
      <c r="F187" s="594"/>
      <c r="G187" s="593"/>
      <c r="H187" s="520">
        <v>992300593</v>
      </c>
      <c r="I187" s="186"/>
      <c r="J187" s="185"/>
      <c r="K187" s="520">
        <v>1398740079</v>
      </c>
      <c r="L187" s="186"/>
      <c r="M187" s="185"/>
      <c r="N187" s="196" t="s">
        <v>170</v>
      </c>
    </row>
    <row r="188" spans="1:14" s="179" customFormat="1" ht="12" x14ac:dyDescent="0.2">
      <c r="A188" s="179">
        <v>803</v>
      </c>
      <c r="B188" s="196" t="s">
        <v>171</v>
      </c>
      <c r="C188" s="339"/>
      <c r="D188" s="340"/>
      <c r="E188" s="520">
        <v>2091218408</v>
      </c>
      <c r="F188" s="594"/>
      <c r="G188" s="593"/>
      <c r="H188" s="520">
        <v>4133623159</v>
      </c>
      <c r="I188" s="186"/>
      <c r="J188" s="185"/>
      <c r="K188" s="520">
        <v>4803705073</v>
      </c>
      <c r="L188" s="186"/>
      <c r="M188" s="185"/>
      <c r="N188" s="196" t="s">
        <v>171</v>
      </c>
    </row>
    <row r="189" spans="1:14" s="179" customFormat="1" ht="12" x14ac:dyDescent="0.2">
      <c r="A189" s="179">
        <v>804</v>
      </c>
      <c r="B189" s="196" t="s">
        <v>398</v>
      </c>
      <c r="C189" s="339"/>
      <c r="D189" s="340"/>
      <c r="E189" s="523">
        <v>13213107</v>
      </c>
      <c r="F189" s="594"/>
      <c r="G189" s="593"/>
      <c r="H189" s="523">
        <v>13464278</v>
      </c>
      <c r="I189" s="186"/>
      <c r="J189" s="185"/>
      <c r="K189" s="523">
        <v>17078562</v>
      </c>
      <c r="L189" s="186"/>
      <c r="M189" s="185"/>
      <c r="N189" s="196" t="s">
        <v>398</v>
      </c>
    </row>
    <row r="190" spans="1:14" s="179" customFormat="1" ht="12" x14ac:dyDescent="0.2">
      <c r="A190" s="179">
        <v>805</v>
      </c>
      <c r="B190" s="196" t="s">
        <v>173</v>
      </c>
      <c r="C190" s="339"/>
      <c r="D190" s="340"/>
      <c r="E190" s="520">
        <v>578340949</v>
      </c>
      <c r="F190" s="594"/>
      <c r="G190" s="593"/>
      <c r="H190" s="520">
        <v>610043160</v>
      </c>
      <c r="I190" s="186"/>
      <c r="J190" s="185"/>
      <c r="K190" s="520">
        <v>612167274</v>
      </c>
      <c r="L190" s="186"/>
      <c r="M190" s="185"/>
      <c r="N190" s="196" t="s">
        <v>173</v>
      </c>
    </row>
    <row r="191" spans="1:14" s="179" customFormat="1" ht="12" x14ac:dyDescent="0.2">
      <c r="A191" s="179">
        <v>806</v>
      </c>
      <c r="B191" s="196" t="s">
        <v>174</v>
      </c>
      <c r="C191" s="339"/>
      <c r="D191" s="340"/>
      <c r="E191" s="520">
        <v>678136919</v>
      </c>
      <c r="F191" s="594"/>
      <c r="G191" s="593"/>
      <c r="H191" s="520">
        <v>773518507</v>
      </c>
      <c r="I191" s="186"/>
      <c r="J191" s="185"/>
      <c r="K191" s="520">
        <v>1020833645</v>
      </c>
      <c r="L191" s="186"/>
      <c r="M191" s="185"/>
      <c r="N191" s="196" t="s">
        <v>174</v>
      </c>
    </row>
    <row r="192" spans="1:14" s="179" customFormat="1" ht="15" customHeight="1" x14ac:dyDescent="0.2">
      <c r="A192" s="179">
        <v>807</v>
      </c>
      <c r="B192" s="196" t="s">
        <v>175</v>
      </c>
      <c r="C192" s="339"/>
      <c r="D192" s="340"/>
      <c r="E192" s="520">
        <v>580335197</v>
      </c>
      <c r="F192" s="594"/>
      <c r="G192" s="593"/>
      <c r="H192" s="520">
        <v>591320677</v>
      </c>
      <c r="I192" s="186"/>
      <c r="J192" s="185"/>
      <c r="K192" s="520">
        <v>697324632</v>
      </c>
      <c r="L192" s="186"/>
      <c r="M192" s="185"/>
      <c r="N192" s="196" t="s">
        <v>175</v>
      </c>
    </row>
    <row r="193" spans="1:14" s="179" customFormat="1" ht="12" x14ac:dyDescent="0.2">
      <c r="A193" s="179">
        <v>808</v>
      </c>
      <c r="B193" s="196" t="s">
        <v>176</v>
      </c>
      <c r="C193" s="339"/>
      <c r="D193" s="340"/>
      <c r="E193" s="193">
        <v>313660136</v>
      </c>
      <c r="F193" s="594"/>
      <c r="G193" s="593"/>
      <c r="H193" s="193">
        <v>318658114</v>
      </c>
      <c r="I193" s="186"/>
      <c r="J193" s="185"/>
      <c r="K193" s="193">
        <v>356509999</v>
      </c>
      <c r="L193" s="186"/>
      <c r="M193" s="185"/>
      <c r="N193" s="196" t="s">
        <v>176</v>
      </c>
    </row>
    <row r="194" spans="1:14" s="179" customFormat="1" ht="12" x14ac:dyDescent="0.2">
      <c r="A194" s="179">
        <v>809</v>
      </c>
      <c r="B194" s="196" t="s">
        <v>399</v>
      </c>
      <c r="C194" s="339"/>
      <c r="D194" s="340"/>
      <c r="E194" s="193">
        <v>3827533</v>
      </c>
      <c r="F194" s="594"/>
      <c r="G194" s="593"/>
      <c r="H194" s="193">
        <v>3539860</v>
      </c>
      <c r="I194" s="186"/>
      <c r="J194" s="185"/>
      <c r="K194" s="193">
        <v>4118982</v>
      </c>
      <c r="L194" s="186"/>
      <c r="M194" s="185"/>
      <c r="N194" s="196" t="s">
        <v>399</v>
      </c>
    </row>
    <row r="195" spans="1:14" s="179" customFormat="1" ht="12" x14ac:dyDescent="0.2">
      <c r="A195" s="179">
        <v>810</v>
      </c>
      <c r="B195" s="196" t="s">
        <v>178</v>
      </c>
      <c r="C195" s="339"/>
      <c r="D195" s="340"/>
      <c r="E195" s="193">
        <v>450489281</v>
      </c>
      <c r="F195" s="594"/>
      <c r="G195" s="593"/>
      <c r="H195" s="193">
        <v>558091464</v>
      </c>
      <c r="I195" s="186"/>
      <c r="J195" s="185"/>
      <c r="K195" s="193">
        <v>602374709</v>
      </c>
      <c r="L195" s="186"/>
      <c r="M195" s="185"/>
      <c r="N195" s="196" t="s">
        <v>178</v>
      </c>
    </row>
    <row r="196" spans="1:14" s="179" customFormat="1" ht="12" x14ac:dyDescent="0.2">
      <c r="A196" s="179">
        <v>811</v>
      </c>
      <c r="B196" s="196" t="s">
        <v>179</v>
      </c>
      <c r="C196" s="339"/>
      <c r="D196" s="340"/>
      <c r="E196" s="193">
        <v>58392554</v>
      </c>
      <c r="F196" s="594"/>
      <c r="G196" s="593"/>
      <c r="H196" s="193">
        <v>65102957</v>
      </c>
      <c r="I196" s="186"/>
      <c r="J196" s="185"/>
      <c r="K196" s="193">
        <v>83275280</v>
      </c>
      <c r="L196" s="186"/>
      <c r="M196" s="185"/>
      <c r="N196" s="196" t="s">
        <v>179</v>
      </c>
    </row>
    <row r="197" spans="1:14" s="179" customFormat="1" ht="12" x14ac:dyDescent="0.2">
      <c r="B197" s="196"/>
      <c r="N197" s="196"/>
    </row>
    <row r="198" spans="1:14" s="492" customFormat="1" ht="11.25" x14ac:dyDescent="0.2">
      <c r="B198" s="493" t="s">
        <v>0</v>
      </c>
      <c r="N198" s="493"/>
    </row>
    <row r="199" spans="1:14" s="492" customFormat="1" ht="13.9" customHeight="1" x14ac:dyDescent="0.2">
      <c r="B199" s="493" t="s">
        <v>1</v>
      </c>
      <c r="N199" s="493"/>
    </row>
    <row r="200" spans="1:14" s="179" customFormat="1" ht="13.9" customHeight="1" x14ac:dyDescent="0.2">
      <c r="B200" s="205"/>
      <c r="N200" s="196"/>
    </row>
    <row r="201" spans="1:14" s="179" customFormat="1" ht="13.9" customHeight="1" x14ac:dyDescent="0.2">
      <c r="B201" s="205"/>
      <c r="N201" s="196"/>
    </row>
    <row r="202" spans="1:14" s="179" customFormat="1" ht="13.9" customHeight="1" x14ac:dyDescent="0.2">
      <c r="B202" s="205"/>
      <c r="N202" s="196"/>
    </row>
    <row r="203" spans="1:14" s="179" customFormat="1" ht="13.9" customHeight="1" x14ac:dyDescent="0.2">
      <c r="B203" s="205"/>
      <c r="N203" s="196"/>
    </row>
    <row r="204" spans="1:14" s="179" customFormat="1" ht="13.9" customHeight="1" x14ac:dyDescent="0.2">
      <c r="B204" s="205"/>
      <c r="N204" s="196"/>
    </row>
    <row r="205" spans="1:14" s="179" customFormat="1" ht="13.9" customHeight="1" x14ac:dyDescent="0.2">
      <c r="B205" s="205"/>
      <c r="N205" s="196"/>
    </row>
    <row r="206" spans="1:14" s="179" customFormat="1" ht="13.9" customHeight="1" x14ac:dyDescent="0.2">
      <c r="B206" s="205"/>
      <c r="N206" s="196"/>
    </row>
    <row r="207" spans="1:14" s="179" customFormat="1" ht="13.9" customHeight="1" x14ac:dyDescent="0.2">
      <c r="B207" s="205"/>
      <c r="N207" s="196"/>
    </row>
    <row r="208" spans="1:14" s="179" customFormat="1" ht="13.9" customHeight="1" x14ac:dyDescent="0.2">
      <c r="B208" s="205"/>
      <c r="N208" s="196"/>
    </row>
    <row r="209" spans="1:14" s="179" customFormat="1" ht="13.9" customHeight="1" x14ac:dyDescent="0.2">
      <c r="B209" s="205"/>
      <c r="N209" s="196"/>
    </row>
    <row r="210" spans="1:14" s="179" customFormat="1" ht="13.9" customHeight="1" x14ac:dyDescent="0.2">
      <c r="B210" s="205"/>
      <c r="N210" s="196"/>
    </row>
    <row r="211" spans="1:14" s="179" customFormat="1" ht="13.9" customHeight="1" x14ac:dyDescent="0.2">
      <c r="B211" s="205"/>
      <c r="N211" s="196"/>
    </row>
    <row r="212" spans="1:14" s="179" customFormat="1" ht="13.9" customHeight="1" x14ac:dyDescent="0.2">
      <c r="B212" s="205"/>
      <c r="N212" s="196"/>
    </row>
    <row r="213" spans="1:14" s="179" customFormat="1" ht="13.9" customHeight="1" x14ac:dyDescent="0.2">
      <c r="B213" s="205"/>
      <c r="N213" s="196"/>
    </row>
    <row r="214" spans="1:14" s="179" customFormat="1" ht="13.9" customHeight="1" x14ac:dyDescent="0.2">
      <c r="B214" s="205"/>
      <c r="N214" s="196"/>
    </row>
    <row r="215" spans="1:14" s="179" customFormat="1" ht="13.9" customHeight="1" x14ac:dyDescent="0.25">
      <c r="B215" s="205"/>
      <c r="E215" s="4"/>
      <c r="H215" s="4"/>
      <c r="K215" s="98"/>
      <c r="N215" s="196"/>
    </row>
    <row r="216" spans="1:14" ht="15" x14ac:dyDescent="0.25">
      <c r="A216" s="1" t="s">
        <v>423</v>
      </c>
      <c r="B216" s="243"/>
      <c r="E216" s="4"/>
      <c r="H216" s="4"/>
      <c r="K216" s="98"/>
      <c r="N216" s="168" t="str">
        <f>N1</f>
        <v>FINANCE</v>
      </c>
    </row>
    <row r="218" spans="1:14" ht="13.9" customHeight="1" x14ac:dyDescent="0.25">
      <c r="A218" s="169" t="s">
        <v>377</v>
      </c>
      <c r="C218" s="170"/>
      <c r="D218" s="170"/>
      <c r="F218" s="170"/>
      <c r="G218" s="170"/>
      <c r="I218" s="170"/>
      <c r="J218" s="170"/>
      <c r="L218" s="170"/>
      <c r="M218" s="170"/>
      <c r="N218" s="171"/>
    </row>
    <row r="219" spans="1:14" ht="13.9" customHeight="1" x14ac:dyDescent="0.2">
      <c r="A219" s="172"/>
      <c r="B219" s="173" t="s">
        <v>247</v>
      </c>
      <c r="C219" s="170"/>
      <c r="D219" s="170"/>
      <c r="F219" s="170"/>
      <c r="G219" s="170"/>
      <c r="I219" s="170"/>
      <c r="J219" s="170"/>
      <c r="L219" s="170"/>
      <c r="M219" s="170"/>
    </row>
    <row r="220" spans="1:14" s="179" customFormat="1" ht="6.6" customHeight="1" x14ac:dyDescent="0.2">
      <c r="B220" s="185"/>
    </row>
    <row r="221" spans="1:14" s="179" customFormat="1" thickBot="1" x14ac:dyDescent="0.25">
      <c r="A221" s="175" t="str">
        <f>A6</f>
        <v>v EUR</v>
      </c>
      <c r="B221" s="244"/>
      <c r="C221" s="176"/>
      <c r="D221" s="176"/>
      <c r="F221" s="176"/>
      <c r="G221" s="176"/>
      <c r="I221" s="176"/>
      <c r="J221" s="176"/>
      <c r="L221" s="176"/>
      <c r="M221" s="176"/>
      <c r="N221" s="178" t="str">
        <f>N6</f>
        <v>EUR</v>
      </c>
    </row>
    <row r="222" spans="1:14" s="179" customFormat="1" ht="25.9" customHeight="1" thickTop="1" thickBot="1" x14ac:dyDescent="0.25">
      <c r="A222" s="180" t="s">
        <v>74</v>
      </c>
      <c r="B222" s="183" t="s">
        <v>180</v>
      </c>
      <c r="C222" s="222"/>
      <c r="D222" s="223"/>
      <c r="E222" s="33">
        <v>2020</v>
      </c>
      <c r="F222" s="601"/>
      <c r="G222" s="602"/>
      <c r="H222" s="110">
        <v>2021</v>
      </c>
      <c r="I222" s="181"/>
      <c r="J222" s="182"/>
      <c r="K222" s="110">
        <v>2022</v>
      </c>
      <c r="L222" s="181"/>
      <c r="M222" s="182"/>
      <c r="N222" s="182" t="s">
        <v>29</v>
      </c>
    </row>
    <row r="223" spans="1:14" s="179" customFormat="1" thickTop="1" x14ac:dyDescent="0.2">
      <c r="B223" s="198"/>
      <c r="C223" s="186"/>
      <c r="D223" s="224"/>
      <c r="F223" s="605"/>
      <c r="G223" s="593"/>
      <c r="I223" s="227"/>
      <c r="J223" s="185"/>
      <c r="L223" s="227"/>
      <c r="M223" s="185"/>
      <c r="N223" s="198"/>
    </row>
    <row r="224" spans="1:14" s="179" customFormat="1" ht="12" customHeight="1" x14ac:dyDescent="0.2">
      <c r="A224" s="179">
        <v>1</v>
      </c>
      <c r="B224" s="47" t="s">
        <v>404</v>
      </c>
      <c r="C224" s="339"/>
      <c r="D224" s="340"/>
      <c r="E224" s="204" t="s">
        <v>49</v>
      </c>
      <c r="F224" s="595"/>
      <c r="G224" s="596"/>
      <c r="H224" s="204" t="s">
        <v>49</v>
      </c>
      <c r="I224" s="199"/>
      <c r="J224" s="189"/>
      <c r="K224" s="204" t="s">
        <v>49</v>
      </c>
      <c r="L224" s="199"/>
      <c r="M224" s="189"/>
      <c r="N224" s="46" t="s">
        <v>403</v>
      </c>
    </row>
    <row r="225" spans="1:14" s="179" customFormat="1" ht="12" customHeight="1" x14ac:dyDescent="0.2">
      <c r="A225" s="179">
        <v>2</v>
      </c>
      <c r="B225" s="47" t="s">
        <v>184</v>
      </c>
      <c r="C225" s="339"/>
      <c r="D225" s="340"/>
      <c r="E225" s="236">
        <v>8513147252</v>
      </c>
      <c r="F225" s="595"/>
      <c r="G225" s="596"/>
      <c r="H225" s="236">
        <v>9761401319</v>
      </c>
      <c r="I225" s="199"/>
      <c r="J225" s="189"/>
      <c r="K225" s="236">
        <v>11864288705</v>
      </c>
      <c r="L225" s="199"/>
      <c r="M225" s="189"/>
      <c r="N225" s="46" t="s">
        <v>185</v>
      </c>
    </row>
    <row r="226" spans="1:14" s="179" customFormat="1" ht="12" customHeight="1" x14ac:dyDescent="0.2">
      <c r="A226" s="179">
        <v>3</v>
      </c>
      <c r="B226" s="47" t="s">
        <v>186</v>
      </c>
      <c r="C226" s="339"/>
      <c r="D226" s="340"/>
      <c r="E226" s="236">
        <v>232728494</v>
      </c>
      <c r="F226" s="595"/>
      <c r="G226" s="596"/>
      <c r="H226" s="236">
        <v>223159403</v>
      </c>
      <c r="I226" s="199"/>
      <c r="J226" s="189"/>
      <c r="K226" s="236">
        <v>252133381</v>
      </c>
      <c r="L226" s="199"/>
      <c r="M226" s="189"/>
      <c r="N226" s="46" t="s">
        <v>187</v>
      </c>
    </row>
    <row r="227" spans="1:14" s="179" customFormat="1" ht="12" customHeight="1" x14ac:dyDescent="0.2">
      <c r="A227" s="179">
        <v>4</v>
      </c>
      <c r="B227" s="47" t="s">
        <v>372</v>
      </c>
      <c r="C227" s="339"/>
      <c r="D227" s="340"/>
      <c r="E227" s="236"/>
      <c r="F227" s="595"/>
      <c r="G227" s="596"/>
      <c r="H227" s="236"/>
      <c r="I227" s="199"/>
      <c r="J227" s="189"/>
      <c r="K227" s="236"/>
      <c r="L227" s="199"/>
      <c r="M227" s="189"/>
      <c r="N227" s="46" t="s">
        <v>371</v>
      </c>
    </row>
    <row r="228" spans="1:14" s="179" customFormat="1" ht="12" customHeight="1" x14ac:dyDescent="0.2">
      <c r="A228" s="179">
        <v>5</v>
      </c>
      <c r="B228" s="47" t="s">
        <v>30</v>
      </c>
      <c r="C228" s="339"/>
      <c r="D228" s="340"/>
      <c r="E228" s="236">
        <v>445431115</v>
      </c>
      <c r="F228" s="595"/>
      <c r="G228" s="596"/>
      <c r="H228" s="236">
        <v>464021249</v>
      </c>
      <c r="I228" s="199"/>
      <c r="J228" s="189"/>
      <c r="K228" s="236">
        <v>518843202</v>
      </c>
      <c r="L228" s="199"/>
      <c r="M228" s="189"/>
      <c r="N228" s="46" t="s">
        <v>190</v>
      </c>
    </row>
    <row r="229" spans="1:14" s="179" customFormat="1" ht="12" customHeight="1" x14ac:dyDescent="0.2">
      <c r="A229" s="179">
        <v>6</v>
      </c>
      <c r="B229" s="47" t="s">
        <v>401</v>
      </c>
      <c r="C229" s="339"/>
      <c r="D229" s="340"/>
      <c r="E229" s="236"/>
      <c r="F229" s="595"/>
      <c r="G229" s="596"/>
      <c r="H229" s="236"/>
      <c r="I229" s="199"/>
      <c r="J229" s="189"/>
      <c r="K229" s="236"/>
      <c r="L229" s="199"/>
      <c r="M229" s="189"/>
      <c r="N229" s="46" t="s">
        <v>402</v>
      </c>
    </row>
    <row r="230" spans="1:14" s="179" customFormat="1" ht="12" customHeight="1" x14ac:dyDescent="0.2">
      <c r="A230" s="179">
        <v>7</v>
      </c>
      <c r="B230" s="47" t="s">
        <v>193</v>
      </c>
      <c r="C230" s="339"/>
      <c r="D230" s="340"/>
      <c r="E230" s="236">
        <v>43168979411</v>
      </c>
      <c r="F230" s="595"/>
      <c r="G230" s="596"/>
      <c r="H230" s="236">
        <v>48968325692</v>
      </c>
      <c r="I230" s="199"/>
      <c r="J230" s="189"/>
      <c r="K230" s="236">
        <v>57079468702</v>
      </c>
      <c r="L230" s="199"/>
      <c r="M230" s="189"/>
      <c r="N230" s="46" t="s">
        <v>194</v>
      </c>
    </row>
    <row r="231" spans="1:14" s="179" customFormat="1" ht="12" customHeight="1" x14ac:dyDescent="0.2">
      <c r="A231" s="179">
        <v>8</v>
      </c>
      <c r="B231" s="47" t="s">
        <v>195</v>
      </c>
      <c r="C231" s="339"/>
      <c r="D231" s="340"/>
      <c r="E231" s="236">
        <v>18119511335</v>
      </c>
      <c r="F231" s="595"/>
      <c r="G231" s="596"/>
      <c r="H231" s="236">
        <v>21718362614</v>
      </c>
      <c r="I231" s="199"/>
      <c r="J231" s="189"/>
      <c r="K231" s="236">
        <v>27996679129</v>
      </c>
      <c r="L231" s="199"/>
      <c r="M231" s="189"/>
      <c r="N231" s="46" t="s">
        <v>196</v>
      </c>
    </row>
    <row r="232" spans="1:14" s="179" customFormat="1" ht="12" customHeight="1" x14ac:dyDescent="0.2">
      <c r="A232" s="179">
        <v>9</v>
      </c>
      <c r="B232" s="47" t="s">
        <v>197</v>
      </c>
      <c r="C232" s="362"/>
      <c r="D232" s="363"/>
      <c r="E232" s="236" t="s">
        <v>49</v>
      </c>
      <c r="F232" s="595"/>
      <c r="G232" s="596"/>
      <c r="H232" s="236" t="s">
        <v>49</v>
      </c>
      <c r="I232" s="199"/>
      <c r="J232" s="189"/>
      <c r="K232" s="236" t="s">
        <v>49</v>
      </c>
      <c r="L232" s="199"/>
      <c r="M232" s="189"/>
      <c r="N232" s="46" t="s">
        <v>198</v>
      </c>
    </row>
    <row r="233" spans="1:14" s="179" customFormat="1" ht="12" customHeight="1" x14ac:dyDescent="0.2">
      <c r="B233" s="185"/>
      <c r="F233" s="603"/>
      <c r="G233" s="603"/>
    </row>
    <row r="234" spans="1:14" s="179" customFormat="1" ht="12" customHeight="1" thickBot="1" x14ac:dyDescent="0.25">
      <c r="B234" s="185"/>
      <c r="F234" s="603"/>
      <c r="G234" s="603"/>
    </row>
    <row r="235" spans="1:14" s="179" customFormat="1" hidden="1" thickBot="1" x14ac:dyDescent="0.25">
      <c r="B235" s="185"/>
      <c r="F235" s="603"/>
      <c r="G235" s="603"/>
    </row>
    <row r="236" spans="1:14" s="179" customFormat="1" hidden="1" thickBot="1" x14ac:dyDescent="0.25">
      <c r="B236" s="185"/>
      <c r="F236" s="603"/>
      <c r="G236" s="603"/>
    </row>
    <row r="237" spans="1:14" s="179" customFormat="1" hidden="1" thickBot="1" x14ac:dyDescent="0.25">
      <c r="B237" s="185"/>
      <c r="F237" s="603"/>
      <c r="G237" s="603"/>
    </row>
    <row r="238" spans="1:14" s="497" customFormat="1" hidden="1" thickBot="1" x14ac:dyDescent="0.25">
      <c r="A238" s="179"/>
      <c r="B238" s="495"/>
      <c r="F238" s="606"/>
      <c r="G238" s="606"/>
      <c r="N238" s="496"/>
    </row>
    <row r="239" spans="1:14" s="497" customFormat="1" hidden="1" thickBot="1" x14ac:dyDescent="0.25">
      <c r="A239" s="179"/>
      <c r="B239" s="491"/>
      <c r="F239" s="606"/>
      <c r="G239" s="606"/>
      <c r="N239" s="498"/>
    </row>
    <row r="240" spans="1:14" s="497" customFormat="1" ht="13.9" hidden="1" customHeight="1" thickTop="1" x14ac:dyDescent="0.2">
      <c r="A240" s="179"/>
      <c r="B240" s="201">
        <f>B3</f>
        <v>0</v>
      </c>
      <c r="C240" s="176"/>
      <c r="D240" s="176"/>
      <c r="E240" s="176"/>
      <c r="F240" s="604"/>
      <c r="G240" s="604"/>
      <c r="H240" s="176"/>
      <c r="I240" s="176"/>
      <c r="J240" s="176"/>
      <c r="K240" s="176"/>
      <c r="L240" s="176"/>
      <c r="M240" s="176"/>
      <c r="N240" s="499"/>
    </row>
    <row r="241" spans="1:16" s="497" customFormat="1" ht="13.9" hidden="1" customHeight="1" thickTop="1" x14ac:dyDescent="0.2">
      <c r="A241" s="179"/>
      <c r="B241" s="196" t="str">
        <f>B4</f>
        <v xml:space="preserve"> Turnover for own products and services</v>
      </c>
      <c r="C241" s="176"/>
      <c r="D241" s="176"/>
      <c r="E241" s="176">
        <v>869276464</v>
      </c>
      <c r="F241" s="604"/>
      <c r="G241" s="604"/>
      <c r="H241" s="176"/>
      <c r="I241" s="176"/>
      <c r="J241" s="176"/>
      <c r="K241" s="176"/>
      <c r="L241" s="176"/>
      <c r="M241" s="176"/>
      <c r="N241" s="498"/>
    </row>
    <row r="242" spans="1:16" s="497" customFormat="1" hidden="1" thickBot="1" x14ac:dyDescent="0.25">
      <c r="A242" s="179"/>
      <c r="B242" s="491"/>
      <c r="E242" s="497">
        <v>545449100</v>
      </c>
      <c r="F242" s="606"/>
      <c r="G242" s="606"/>
    </row>
    <row r="243" spans="1:16" s="179" customFormat="1" hidden="1" thickBot="1" x14ac:dyDescent="0.25">
      <c r="B243" s="244">
        <f>B6</f>
        <v>0</v>
      </c>
      <c r="C243" s="176"/>
      <c r="D243" s="176"/>
      <c r="E243" s="176">
        <v>3458163861</v>
      </c>
      <c r="F243" s="604"/>
      <c r="G243" s="604"/>
      <c r="H243" s="176"/>
      <c r="I243" s="176"/>
      <c r="J243" s="176"/>
      <c r="K243" s="176"/>
      <c r="L243" s="176"/>
      <c r="M243" s="176"/>
      <c r="N243" s="178" t="str">
        <f>N6</f>
        <v>EUR</v>
      </c>
    </row>
    <row r="244" spans="1:16" s="179" customFormat="1" ht="25.9" customHeight="1" thickTop="1" thickBot="1" x14ac:dyDescent="0.25">
      <c r="A244" s="180" t="s">
        <v>74</v>
      </c>
      <c r="B244" s="183" t="s">
        <v>214</v>
      </c>
      <c r="C244" s="222"/>
      <c r="D244" s="223"/>
      <c r="E244" s="33">
        <v>2020</v>
      </c>
      <c r="F244" s="601"/>
      <c r="G244" s="602"/>
      <c r="H244" s="33">
        <v>2021</v>
      </c>
      <c r="I244" s="181"/>
      <c r="J244" s="182"/>
      <c r="K244" s="110">
        <v>2022</v>
      </c>
      <c r="L244" s="181"/>
      <c r="M244" s="182"/>
      <c r="N244" s="182" t="s">
        <v>22</v>
      </c>
    </row>
    <row r="245" spans="1:16" s="179" customFormat="1" hidden="1" thickTop="1" x14ac:dyDescent="0.2">
      <c r="B245" s="198"/>
      <c r="C245" s="199"/>
      <c r="D245" s="225"/>
      <c r="E245" s="188"/>
      <c r="F245" s="607"/>
      <c r="G245" s="607"/>
      <c r="H245" s="188"/>
      <c r="I245" s="188"/>
      <c r="J245" s="188"/>
      <c r="K245" s="188"/>
      <c r="L245" s="188"/>
      <c r="M245" s="188"/>
      <c r="N245" s="198"/>
    </row>
    <row r="246" spans="1:16" s="179" customFormat="1" hidden="1" thickTop="1" x14ac:dyDescent="0.2">
      <c r="B246" s="200" t="s">
        <v>31</v>
      </c>
      <c r="C246" s="199"/>
      <c r="D246" s="225"/>
      <c r="E246" s="188"/>
      <c r="F246" s="607"/>
      <c r="G246" s="607"/>
      <c r="H246" s="188"/>
      <c r="I246" s="188"/>
      <c r="J246" s="188"/>
      <c r="K246" s="188"/>
      <c r="L246" s="188"/>
      <c r="M246" s="188"/>
      <c r="N246" s="200" t="s">
        <v>38</v>
      </c>
    </row>
    <row r="247" spans="1:16" s="179" customFormat="1" ht="7.15" customHeight="1" thickTop="1" x14ac:dyDescent="0.2">
      <c r="B247" s="185"/>
      <c r="C247" s="199"/>
      <c r="D247" s="225"/>
      <c r="E247" s="188"/>
      <c r="F247" s="595"/>
      <c r="G247" s="596"/>
      <c r="I247" s="199"/>
      <c r="J247" s="189"/>
      <c r="L247" s="199"/>
      <c r="M247" s="189"/>
      <c r="N247" s="185"/>
    </row>
    <row r="248" spans="1:16" s="179" customFormat="1" ht="12" x14ac:dyDescent="0.2">
      <c r="A248" s="179" t="s">
        <v>23</v>
      </c>
      <c r="B248" s="47" t="s">
        <v>343</v>
      </c>
      <c r="C248" s="339"/>
      <c r="D248" s="340"/>
      <c r="E248" s="236">
        <v>869276464</v>
      </c>
      <c r="F248" s="595"/>
      <c r="G248" s="596"/>
      <c r="H248" s="236">
        <v>813906261</v>
      </c>
      <c r="I248" s="199"/>
      <c r="J248" s="189"/>
      <c r="K248" s="236">
        <v>855486315</v>
      </c>
      <c r="L248" s="199"/>
      <c r="M248" s="189"/>
      <c r="N248" s="47" t="s">
        <v>343</v>
      </c>
      <c r="P248" s="192"/>
    </row>
    <row r="249" spans="1:16" s="179" customFormat="1" ht="12" x14ac:dyDescent="0.2">
      <c r="A249" s="206" t="s">
        <v>24</v>
      </c>
      <c r="B249" s="258" t="s">
        <v>25</v>
      </c>
      <c r="C249" s="339"/>
      <c r="D249" s="340"/>
      <c r="E249" s="236">
        <v>545449100</v>
      </c>
      <c r="F249" s="595"/>
      <c r="G249" s="596"/>
      <c r="H249" s="236">
        <v>654164071</v>
      </c>
      <c r="I249" s="199"/>
      <c r="J249" s="189"/>
      <c r="K249" s="236">
        <v>1103399695</v>
      </c>
      <c r="L249" s="199"/>
      <c r="M249" s="189"/>
      <c r="N249" s="258" t="s">
        <v>25</v>
      </c>
      <c r="P249" s="192"/>
    </row>
    <row r="250" spans="1:16" s="179" customFormat="1" ht="12" x14ac:dyDescent="0.2">
      <c r="A250" s="179">
        <v>11</v>
      </c>
      <c r="B250" s="245" t="s">
        <v>200</v>
      </c>
      <c r="C250" s="339"/>
      <c r="D250" s="340"/>
      <c r="E250" s="236">
        <v>3458163861</v>
      </c>
      <c r="F250" s="595"/>
      <c r="G250" s="596"/>
      <c r="H250" s="236">
        <v>3986767573</v>
      </c>
      <c r="I250" s="199"/>
      <c r="J250" s="189"/>
      <c r="K250" s="236">
        <v>4580574473</v>
      </c>
      <c r="L250" s="199"/>
      <c r="M250" s="189"/>
      <c r="N250" s="245" t="s">
        <v>200</v>
      </c>
      <c r="P250" s="192"/>
    </row>
    <row r="251" spans="1:16" s="179" customFormat="1" ht="12" x14ac:dyDescent="0.2">
      <c r="A251" s="179">
        <v>12</v>
      </c>
      <c r="B251" s="245" t="s">
        <v>201</v>
      </c>
      <c r="C251" s="339"/>
      <c r="D251" s="340"/>
      <c r="E251" s="236">
        <v>3809013171</v>
      </c>
      <c r="F251" s="595"/>
      <c r="G251" s="596"/>
      <c r="H251" s="236">
        <v>4392814940</v>
      </c>
      <c r="I251" s="199"/>
      <c r="J251" s="189"/>
      <c r="K251" s="236">
        <v>5401428142</v>
      </c>
      <c r="L251" s="199"/>
      <c r="M251" s="189"/>
      <c r="N251" s="245" t="s">
        <v>201</v>
      </c>
      <c r="P251" s="192"/>
    </row>
    <row r="252" spans="1:16" s="179" customFormat="1" ht="12" x14ac:dyDescent="0.2">
      <c r="A252" s="179">
        <v>21</v>
      </c>
      <c r="B252" s="245" t="s">
        <v>202</v>
      </c>
      <c r="C252" s="339"/>
      <c r="D252" s="340"/>
      <c r="E252" s="236">
        <v>3185834535</v>
      </c>
      <c r="F252" s="595"/>
      <c r="G252" s="596"/>
      <c r="H252" s="236">
        <v>3908449063</v>
      </c>
      <c r="I252" s="199"/>
      <c r="J252" s="189"/>
      <c r="K252" s="236">
        <v>4382080597</v>
      </c>
      <c r="L252" s="199"/>
      <c r="M252" s="189"/>
      <c r="N252" s="245" t="s">
        <v>202</v>
      </c>
      <c r="P252" s="192"/>
    </row>
    <row r="253" spans="1:16" s="179" customFormat="1" ht="12" x14ac:dyDescent="0.2">
      <c r="A253" s="179">
        <v>22</v>
      </c>
      <c r="B253" s="245" t="s">
        <v>203</v>
      </c>
      <c r="C253" s="339"/>
      <c r="D253" s="340"/>
      <c r="E253" s="236">
        <v>2518822558</v>
      </c>
      <c r="F253" s="595"/>
      <c r="G253" s="596"/>
      <c r="H253" s="236">
        <v>2631180590</v>
      </c>
      <c r="I253" s="199"/>
      <c r="J253" s="189"/>
      <c r="K253" s="236">
        <v>3779332098</v>
      </c>
      <c r="L253" s="199"/>
      <c r="M253" s="189"/>
      <c r="N253" s="245" t="s">
        <v>203</v>
      </c>
      <c r="P253" s="192"/>
    </row>
    <row r="254" spans="1:16" s="179" customFormat="1" ht="12" x14ac:dyDescent="0.2">
      <c r="A254" s="179">
        <v>23</v>
      </c>
      <c r="B254" s="245" t="s">
        <v>204</v>
      </c>
      <c r="C254" s="339"/>
      <c r="D254" s="340"/>
      <c r="E254" s="236">
        <v>3039904493</v>
      </c>
      <c r="F254" s="595"/>
      <c r="G254" s="596"/>
      <c r="H254" s="236">
        <v>3341800614</v>
      </c>
      <c r="I254" s="199"/>
      <c r="J254" s="189"/>
      <c r="K254" s="236">
        <v>3773257000</v>
      </c>
      <c r="L254" s="199"/>
      <c r="M254" s="189"/>
      <c r="N254" s="245" t="s">
        <v>204</v>
      </c>
      <c r="P254" s="192"/>
    </row>
    <row r="255" spans="1:16" s="179" customFormat="1" ht="12" x14ac:dyDescent="0.2">
      <c r="A255" s="179">
        <v>24</v>
      </c>
      <c r="B255" s="245" t="s">
        <v>205</v>
      </c>
      <c r="C255" s="339"/>
      <c r="D255" s="340"/>
      <c r="E255" s="236">
        <v>9847604322</v>
      </c>
      <c r="F255" s="595"/>
      <c r="G255" s="596"/>
      <c r="H255" s="236">
        <v>11702281596</v>
      </c>
      <c r="I255" s="199"/>
      <c r="J255" s="189"/>
      <c r="K255" s="236">
        <v>15347392305</v>
      </c>
      <c r="L255" s="199"/>
      <c r="M255" s="189"/>
      <c r="N255" s="245" t="s">
        <v>205</v>
      </c>
      <c r="P255" s="192"/>
    </row>
    <row r="256" spans="1:16" s="179" customFormat="1" ht="12" x14ac:dyDescent="0.2">
      <c r="A256" s="179">
        <v>25</v>
      </c>
      <c r="B256" s="245" t="s">
        <v>206</v>
      </c>
      <c r="C256" s="339"/>
      <c r="D256" s="340"/>
      <c r="E256" s="236">
        <v>10979392526</v>
      </c>
      <c r="F256" s="595"/>
      <c r="G256" s="596"/>
      <c r="H256" s="236">
        <v>11781820593</v>
      </c>
      <c r="I256" s="199"/>
      <c r="J256" s="189"/>
      <c r="K256" s="236">
        <v>15129959824</v>
      </c>
      <c r="L256" s="199"/>
      <c r="M256" s="189"/>
      <c r="N256" s="245" t="s">
        <v>206</v>
      </c>
      <c r="P256" s="192"/>
    </row>
    <row r="257" spans="1:16" s="179" customFormat="1" ht="12" x14ac:dyDescent="0.2">
      <c r="A257" s="179">
        <v>31</v>
      </c>
      <c r="B257" s="245" t="s">
        <v>207</v>
      </c>
      <c r="C257" s="339"/>
      <c r="D257" s="340"/>
      <c r="E257" s="236">
        <v>7495311686</v>
      </c>
      <c r="F257" s="595"/>
      <c r="G257" s="596"/>
      <c r="H257" s="236">
        <v>8169135622</v>
      </c>
      <c r="I257" s="199"/>
      <c r="J257" s="189"/>
      <c r="K257" s="236">
        <v>10478028826</v>
      </c>
      <c r="L257" s="199"/>
      <c r="M257" s="189"/>
      <c r="N257" s="245" t="s">
        <v>207</v>
      </c>
      <c r="P257" s="192"/>
    </row>
    <row r="258" spans="1:16" s="179" customFormat="1" ht="12" x14ac:dyDescent="0.2">
      <c r="A258" s="179">
        <v>32</v>
      </c>
      <c r="B258" s="245" t="s">
        <v>208</v>
      </c>
      <c r="C258" s="339"/>
      <c r="D258" s="340"/>
      <c r="E258" s="236">
        <v>6106748201</v>
      </c>
      <c r="F258" s="595"/>
      <c r="G258" s="596"/>
      <c r="H258" s="236">
        <v>8010685130</v>
      </c>
      <c r="I258" s="199"/>
      <c r="J258" s="189"/>
      <c r="K258" s="236">
        <v>9906069718</v>
      </c>
      <c r="L258" s="199"/>
      <c r="M258" s="189"/>
      <c r="N258" s="245" t="s">
        <v>208</v>
      </c>
      <c r="P258" s="192"/>
    </row>
    <row r="259" spans="1:16" s="179" customFormat="1" ht="12" x14ac:dyDescent="0.2">
      <c r="A259" s="179">
        <v>33</v>
      </c>
      <c r="B259" s="47" t="s">
        <v>209</v>
      </c>
      <c r="C259" s="339"/>
      <c r="D259" s="340"/>
      <c r="E259" s="192">
        <v>12314652681</v>
      </c>
      <c r="F259" s="595"/>
      <c r="G259" s="596"/>
      <c r="H259" s="192">
        <v>14267427777</v>
      </c>
      <c r="I259" s="199"/>
      <c r="J259" s="189"/>
      <c r="K259" s="192">
        <v>18583154425</v>
      </c>
      <c r="L259" s="199"/>
      <c r="M259" s="189"/>
      <c r="N259" s="47" t="s">
        <v>209</v>
      </c>
      <c r="P259" s="192"/>
    </row>
    <row r="260" spans="1:16" s="179" customFormat="1" ht="13.5" x14ac:dyDescent="0.2">
      <c r="A260" s="179">
        <v>34</v>
      </c>
      <c r="B260" s="245" t="s">
        <v>2</v>
      </c>
      <c r="C260" s="339"/>
      <c r="D260" s="340"/>
      <c r="F260" s="595"/>
      <c r="G260" s="596"/>
      <c r="I260" s="199"/>
      <c r="J260" s="189"/>
      <c r="L260" s="199"/>
      <c r="M260" s="189"/>
      <c r="N260" s="245" t="s">
        <v>2</v>
      </c>
      <c r="P260" s="192"/>
    </row>
    <row r="261" spans="1:16" s="179" customFormat="1" ht="13.5" x14ac:dyDescent="0.2">
      <c r="A261" s="179" t="s">
        <v>211</v>
      </c>
      <c r="B261" s="245" t="s">
        <v>342</v>
      </c>
      <c r="C261" s="339"/>
      <c r="D261" s="340"/>
      <c r="F261" s="595"/>
      <c r="G261" s="596"/>
      <c r="I261" s="199"/>
      <c r="J261" s="189"/>
      <c r="L261" s="199"/>
      <c r="M261" s="189"/>
      <c r="N261" s="245" t="s">
        <v>342</v>
      </c>
      <c r="P261" s="192"/>
    </row>
    <row r="262" spans="1:16" s="179" customFormat="1" ht="12" x14ac:dyDescent="0.2">
      <c r="B262" s="260"/>
      <c r="F262" s="603"/>
      <c r="G262" s="603"/>
      <c r="N262" s="192"/>
    </row>
    <row r="263" spans="1:16" s="179" customFormat="1" thickBot="1" x14ac:dyDescent="0.25">
      <c r="B263" s="185"/>
      <c r="F263" s="603"/>
      <c r="G263" s="603"/>
      <c r="N263" s="192"/>
    </row>
    <row r="264" spans="1:16" s="209" customFormat="1" ht="26.1" customHeight="1" thickTop="1" thickBot="1" x14ac:dyDescent="0.25">
      <c r="A264" s="208" t="s">
        <v>74</v>
      </c>
      <c r="B264" s="387" t="s">
        <v>225</v>
      </c>
      <c r="C264" s="281"/>
      <c r="D264" s="314"/>
      <c r="E264" s="33">
        <v>2020</v>
      </c>
      <c r="F264" s="601"/>
      <c r="G264" s="602"/>
      <c r="H264" s="110">
        <v>2021</v>
      </c>
      <c r="I264" s="181"/>
      <c r="J264" s="182"/>
      <c r="K264" s="110">
        <v>2022</v>
      </c>
      <c r="L264" s="181"/>
      <c r="M264" s="182"/>
      <c r="N264" s="184" t="s">
        <v>12</v>
      </c>
    </row>
    <row r="265" spans="1:16" s="209" customFormat="1" ht="12" customHeight="1" thickTop="1" x14ac:dyDescent="0.2">
      <c r="B265" s="210"/>
      <c r="C265" s="212"/>
      <c r="D265" s="213"/>
      <c r="F265" s="608"/>
      <c r="G265" s="609"/>
      <c r="H265" s="179"/>
      <c r="I265" s="369"/>
      <c r="J265" s="211"/>
      <c r="K265" s="179"/>
      <c r="L265" s="369"/>
      <c r="M265" s="211"/>
      <c r="N265" s="210"/>
    </row>
    <row r="266" spans="1:16" s="209" customFormat="1" ht="12" customHeight="1" x14ac:dyDescent="0.2">
      <c r="A266" s="214" t="s">
        <v>5</v>
      </c>
      <c r="B266" s="215" t="s">
        <v>13</v>
      </c>
      <c r="C266" s="283"/>
      <c r="D266" s="315"/>
      <c r="E266" s="236">
        <v>31203636925</v>
      </c>
      <c r="F266" s="610"/>
      <c r="G266" s="611"/>
      <c r="H266" s="236">
        <v>38741690211</v>
      </c>
      <c r="I266" s="282"/>
      <c r="J266" s="529"/>
      <c r="K266" s="236">
        <v>52295172446</v>
      </c>
      <c r="L266" s="282"/>
      <c r="M266" s="529"/>
      <c r="N266" s="217" t="s">
        <v>19</v>
      </c>
      <c r="P266" s="207"/>
    </row>
    <row r="267" spans="1:16" s="209" customFormat="1" ht="11.25" customHeight="1" x14ac:dyDescent="0.2">
      <c r="A267" s="214" t="s">
        <v>6</v>
      </c>
      <c r="B267" s="215" t="s">
        <v>14</v>
      </c>
      <c r="C267" s="283"/>
      <c r="D267" s="315"/>
      <c r="E267" s="236">
        <v>13159794037</v>
      </c>
      <c r="F267" s="612"/>
      <c r="G267" s="613"/>
      <c r="H267" s="236">
        <v>15231197235</v>
      </c>
      <c r="I267" s="283"/>
      <c r="J267" s="280"/>
      <c r="K267" s="236">
        <v>23475088752</v>
      </c>
      <c r="L267" s="283"/>
      <c r="M267" s="280"/>
      <c r="N267" s="217" t="s">
        <v>216</v>
      </c>
      <c r="P267" s="207"/>
    </row>
    <row r="268" spans="1:16" s="209" customFormat="1" ht="12" customHeight="1" x14ac:dyDescent="0.2">
      <c r="A268" s="214" t="s">
        <v>7</v>
      </c>
      <c r="B268" s="215" t="s">
        <v>221</v>
      </c>
      <c r="C268" s="283"/>
      <c r="D268" s="315"/>
      <c r="E268" s="236">
        <v>18043842888</v>
      </c>
      <c r="F268" s="612"/>
      <c r="G268" s="613"/>
      <c r="H268" s="236">
        <v>23510492976</v>
      </c>
      <c r="I268" s="283"/>
      <c r="J268" s="280"/>
      <c r="K268" s="236">
        <v>28820083694</v>
      </c>
      <c r="L268" s="283"/>
      <c r="M268" s="280"/>
      <c r="N268" s="217" t="s">
        <v>217</v>
      </c>
      <c r="P268" s="207"/>
    </row>
    <row r="269" spans="1:16" s="209" customFormat="1" ht="12" customHeight="1" x14ac:dyDescent="0.2">
      <c r="A269" s="214" t="s">
        <v>8</v>
      </c>
      <c r="B269" s="215" t="s">
        <v>15</v>
      </c>
      <c r="C269" s="283"/>
      <c r="D269" s="315"/>
      <c r="E269" s="236">
        <v>36299922574</v>
      </c>
      <c r="F269" s="612"/>
      <c r="G269" s="613"/>
      <c r="H269" s="236">
        <v>39254234695</v>
      </c>
      <c r="I269" s="283"/>
      <c r="J269" s="280"/>
      <c r="K269" s="236">
        <v>44609287722</v>
      </c>
      <c r="L269" s="283"/>
      <c r="M269" s="280"/>
      <c r="N269" s="217" t="s">
        <v>218</v>
      </c>
      <c r="P269" s="207"/>
    </row>
    <row r="270" spans="1:16" s="209" customFormat="1" ht="12" customHeight="1" x14ac:dyDescent="0.2">
      <c r="A270" s="214" t="s">
        <v>9</v>
      </c>
      <c r="B270" s="215" t="s">
        <v>16</v>
      </c>
      <c r="C270" s="283"/>
      <c r="D270" s="315"/>
      <c r="E270" s="236">
        <v>8511219076</v>
      </c>
      <c r="F270" s="612"/>
      <c r="G270" s="613"/>
      <c r="H270" s="236">
        <v>9130994838</v>
      </c>
      <c r="I270" s="283"/>
      <c r="J270" s="280"/>
      <c r="K270" s="236">
        <v>10427575415</v>
      </c>
      <c r="L270" s="283"/>
      <c r="M270" s="280"/>
      <c r="N270" s="217" t="s">
        <v>20</v>
      </c>
      <c r="P270" s="207"/>
    </row>
    <row r="271" spans="1:16" s="209" customFormat="1" ht="12" customHeight="1" x14ac:dyDescent="0.2">
      <c r="A271" s="214" t="s">
        <v>10</v>
      </c>
      <c r="B271" s="215" t="s">
        <v>17</v>
      </c>
      <c r="C271" s="283"/>
      <c r="D271" s="315"/>
      <c r="E271" s="236">
        <v>3691987421</v>
      </c>
      <c r="F271" s="612"/>
      <c r="G271" s="613"/>
      <c r="H271" s="236">
        <v>4057800862</v>
      </c>
      <c r="I271" s="283"/>
      <c r="J271" s="280"/>
      <c r="K271" s="236">
        <v>4098308408</v>
      </c>
      <c r="L271" s="283"/>
      <c r="M271" s="280"/>
      <c r="N271" s="217" t="s">
        <v>219</v>
      </c>
      <c r="P271" s="207"/>
    </row>
    <row r="272" spans="1:16" s="209" customFormat="1" ht="12" customHeight="1" x14ac:dyDescent="0.2">
      <c r="A272" s="214" t="s">
        <v>11</v>
      </c>
      <c r="B272" s="215" t="s">
        <v>18</v>
      </c>
      <c r="C272" s="364"/>
      <c r="D272" s="216"/>
      <c r="E272" s="236">
        <v>4819231655</v>
      </c>
      <c r="F272" s="612"/>
      <c r="G272" s="613"/>
      <c r="H272" s="236">
        <v>5073193976</v>
      </c>
      <c r="I272" s="283"/>
      <c r="J272" s="280"/>
      <c r="K272" s="236">
        <v>6329267007</v>
      </c>
      <c r="L272" s="283"/>
      <c r="M272" s="280"/>
      <c r="N272" s="217" t="s">
        <v>220</v>
      </c>
      <c r="P272" s="207"/>
    </row>
    <row r="273" spans="1:14" s="209" customFormat="1" ht="12" customHeight="1" x14ac:dyDescent="0.2">
      <c r="B273" s="215"/>
      <c r="K273" s="179"/>
    </row>
    <row r="274" spans="1:14" s="500" customFormat="1" ht="12" customHeight="1" x14ac:dyDescent="0.2">
      <c r="B274" s="501" t="s">
        <v>0</v>
      </c>
      <c r="K274" s="492"/>
    </row>
    <row r="275" spans="1:14" s="500" customFormat="1" ht="12" customHeight="1" x14ac:dyDescent="0.2">
      <c r="B275" s="501" t="s">
        <v>1</v>
      </c>
      <c r="K275" s="492"/>
    </row>
    <row r="276" spans="1:14" ht="12" customHeight="1" x14ac:dyDescent="0.2">
      <c r="A276" s="167"/>
      <c r="C276" s="167"/>
      <c r="D276" s="167"/>
      <c r="E276" s="167"/>
      <c r="F276" s="167"/>
      <c r="G276" s="167"/>
      <c r="H276" s="167"/>
      <c r="I276" s="167"/>
      <c r="J276" s="167"/>
      <c r="K276" s="167"/>
      <c r="L276" s="167"/>
      <c r="M276" s="167"/>
      <c r="N276" s="167"/>
    </row>
    <row r="277" spans="1:14" ht="12" customHeight="1" x14ac:dyDescent="0.2">
      <c r="A277" s="167"/>
      <c r="C277" s="167"/>
      <c r="D277" s="167"/>
      <c r="E277" s="167"/>
      <c r="F277" s="167"/>
      <c r="G277" s="167"/>
      <c r="H277" s="167"/>
      <c r="I277" s="167"/>
      <c r="J277" s="167"/>
      <c r="K277" s="167"/>
      <c r="L277" s="167"/>
      <c r="M277" s="167"/>
      <c r="N277" s="167"/>
    </row>
    <row r="278" spans="1:14" ht="12" customHeight="1" x14ac:dyDescent="0.2">
      <c r="A278" s="167"/>
      <c r="C278" s="167"/>
      <c r="D278" s="167"/>
      <c r="E278" s="167"/>
      <c r="F278" s="167"/>
      <c r="G278" s="167"/>
      <c r="H278" s="167"/>
      <c r="I278" s="167"/>
      <c r="J278" s="167"/>
      <c r="K278" s="167"/>
      <c r="L278" s="167"/>
      <c r="M278" s="167"/>
      <c r="N278" s="167"/>
    </row>
    <row r="279" spans="1:14" ht="15" customHeight="1" x14ac:dyDescent="0.25">
      <c r="A279" s="668" t="s">
        <v>227</v>
      </c>
      <c r="B279" s="669"/>
      <c r="C279" s="669"/>
      <c r="D279" s="669"/>
      <c r="E279" s="669"/>
      <c r="F279" s="669"/>
      <c r="G279" s="669"/>
      <c r="H279" s="669"/>
      <c r="I279" s="669"/>
      <c r="J279" s="669"/>
      <c r="K279" s="669"/>
      <c r="L279" s="669"/>
      <c r="M279" s="669"/>
      <c r="N279" s="669"/>
    </row>
    <row r="280" spans="1:14" s="261" customFormat="1" ht="14.25" customHeight="1" x14ac:dyDescent="0.2">
      <c r="A280" s="670" t="s">
        <v>248</v>
      </c>
      <c r="B280" s="671"/>
      <c r="C280" s="671"/>
      <c r="D280" s="671"/>
      <c r="E280" s="671"/>
      <c r="F280" s="671"/>
      <c r="G280" s="671"/>
      <c r="H280" s="671"/>
      <c r="I280" s="671"/>
      <c r="J280" s="671"/>
      <c r="K280" s="671"/>
      <c r="L280" s="671"/>
      <c r="M280" s="671"/>
      <c r="N280" s="671"/>
    </row>
    <row r="281" spans="1:14" s="261" customFormat="1" ht="14.25" customHeight="1" x14ac:dyDescent="0.2">
      <c r="A281" s="525"/>
      <c r="B281" s="526"/>
      <c r="C281" s="526"/>
      <c r="D281" s="526"/>
      <c r="E281" s="526"/>
      <c r="F281" s="526"/>
      <c r="G281" s="526"/>
      <c r="H281" s="526"/>
      <c r="I281" s="526"/>
      <c r="J281" s="526"/>
      <c r="K281" s="537"/>
      <c r="L281" s="526"/>
      <c r="M281" s="526"/>
      <c r="N281" s="526"/>
    </row>
    <row r="282" spans="1:14" s="261" customFormat="1" x14ac:dyDescent="0.2">
      <c r="A282" s="262"/>
      <c r="B282" s="262"/>
      <c r="C282" s="262"/>
      <c r="D282" s="262"/>
      <c r="E282" s="262"/>
      <c r="F282" s="262"/>
      <c r="G282" s="262"/>
      <c r="H282" s="262"/>
      <c r="I282" s="262"/>
      <c r="J282" s="262"/>
      <c r="K282" s="262"/>
      <c r="L282" s="262"/>
      <c r="M282" s="262"/>
      <c r="N282" s="262"/>
    </row>
    <row r="283" spans="1:14" s="261" customFormat="1" x14ac:dyDescent="0.2">
      <c r="A283" s="262"/>
      <c r="B283" s="262"/>
      <c r="C283" s="262"/>
      <c r="D283" s="262"/>
      <c r="E283" s="262"/>
      <c r="F283" s="262"/>
      <c r="G283" s="262"/>
      <c r="H283" s="262"/>
      <c r="I283" s="262"/>
      <c r="J283" s="262"/>
      <c r="K283" s="262"/>
      <c r="L283" s="262"/>
      <c r="M283" s="262"/>
      <c r="N283" s="262"/>
    </row>
    <row r="284" spans="1:14" s="261" customFormat="1" x14ac:dyDescent="0.2">
      <c r="A284" s="262"/>
      <c r="B284" s="262"/>
      <c r="C284" s="262"/>
      <c r="D284" s="262"/>
      <c r="E284" s="262"/>
      <c r="F284" s="262"/>
      <c r="G284" s="262"/>
      <c r="H284" s="262"/>
      <c r="I284" s="262"/>
      <c r="J284" s="262"/>
      <c r="K284" s="262"/>
      <c r="L284" s="262"/>
      <c r="M284" s="262"/>
      <c r="N284" s="262"/>
    </row>
    <row r="285" spans="1:14" s="261" customFormat="1" x14ac:dyDescent="0.2">
      <c r="A285" s="262"/>
      <c r="B285" s="262"/>
      <c r="C285" s="262"/>
      <c r="D285" s="262"/>
      <c r="E285" s="262"/>
      <c r="F285" s="262"/>
      <c r="G285" s="262"/>
      <c r="H285" s="262"/>
      <c r="I285" s="262"/>
      <c r="J285" s="262"/>
      <c r="K285" s="262"/>
      <c r="L285" s="262"/>
      <c r="M285" s="262"/>
      <c r="N285" s="262"/>
    </row>
    <row r="286" spans="1:14" s="261" customFormat="1" x14ac:dyDescent="0.2">
      <c r="A286" s="262"/>
      <c r="B286" s="262"/>
      <c r="C286" s="262"/>
      <c r="D286" s="262"/>
      <c r="E286" s="262"/>
      <c r="F286" s="262"/>
      <c r="G286" s="262"/>
      <c r="H286" s="262"/>
      <c r="I286" s="262"/>
      <c r="J286" s="262"/>
      <c r="K286" s="262"/>
      <c r="L286" s="262"/>
      <c r="M286" s="262"/>
      <c r="N286" s="262"/>
    </row>
    <row r="287" spans="1:14" s="261" customFormat="1" x14ac:dyDescent="0.2">
      <c r="A287" s="262"/>
      <c r="B287" s="262"/>
      <c r="C287" s="262"/>
      <c r="D287" s="262"/>
      <c r="E287" s="262"/>
      <c r="F287" s="262"/>
      <c r="G287" s="262"/>
      <c r="H287" s="262"/>
      <c r="I287" s="262"/>
      <c r="J287" s="262"/>
      <c r="K287" s="262"/>
      <c r="L287" s="262"/>
      <c r="M287" s="262"/>
      <c r="N287" s="262"/>
    </row>
    <row r="288" spans="1:14" s="261" customFormat="1" x14ac:dyDescent="0.2">
      <c r="A288" s="262"/>
      <c r="B288" s="262"/>
      <c r="C288" s="262"/>
      <c r="D288" s="262"/>
      <c r="E288" s="262"/>
      <c r="F288" s="262"/>
      <c r="G288" s="262"/>
      <c r="H288" s="262"/>
      <c r="I288" s="262"/>
      <c r="J288" s="262"/>
      <c r="K288" s="262"/>
      <c r="L288" s="262"/>
      <c r="M288" s="262"/>
      <c r="N288" s="262"/>
    </row>
    <row r="289" spans="1:14" s="261" customFormat="1" x14ac:dyDescent="0.2">
      <c r="A289" s="262"/>
      <c r="B289" s="262"/>
      <c r="C289" s="262"/>
      <c r="D289" s="262"/>
      <c r="E289" s="262"/>
      <c r="F289" s="262"/>
      <c r="G289" s="262"/>
      <c r="H289" s="262"/>
      <c r="I289" s="262"/>
      <c r="J289" s="262"/>
      <c r="K289" s="262"/>
      <c r="L289" s="262"/>
      <c r="M289" s="262"/>
      <c r="N289" s="262"/>
    </row>
    <row r="290" spans="1:14" s="261" customFormat="1" x14ac:dyDescent="0.2">
      <c r="A290" s="262"/>
      <c r="B290" s="262"/>
      <c r="C290" s="262"/>
      <c r="D290" s="262"/>
      <c r="E290" s="262"/>
      <c r="F290" s="262"/>
      <c r="G290" s="262"/>
      <c r="H290" s="262"/>
      <c r="I290" s="262"/>
      <c r="J290" s="262"/>
      <c r="K290" s="262"/>
      <c r="L290" s="262"/>
      <c r="M290" s="262"/>
      <c r="N290" s="262"/>
    </row>
    <row r="291" spans="1:14" s="261" customFormat="1" x14ac:dyDescent="0.2">
      <c r="A291" s="262"/>
      <c r="B291" s="262"/>
      <c r="C291" s="262"/>
      <c r="D291" s="262"/>
      <c r="E291" s="262"/>
      <c r="F291" s="262"/>
      <c r="G291" s="262"/>
      <c r="H291" s="262"/>
      <c r="I291" s="262"/>
      <c r="J291" s="262"/>
      <c r="K291" s="262"/>
      <c r="L291" s="262"/>
      <c r="M291" s="262"/>
      <c r="N291" s="262"/>
    </row>
    <row r="292" spans="1:14" s="261" customFormat="1" x14ac:dyDescent="0.2">
      <c r="A292" s="262"/>
      <c r="B292" s="262"/>
      <c r="C292" s="262"/>
      <c r="D292" s="262"/>
      <c r="E292" s="262"/>
      <c r="F292" s="262"/>
      <c r="G292" s="262"/>
      <c r="H292" s="262"/>
      <c r="I292" s="262"/>
      <c r="J292" s="262"/>
      <c r="K292" s="262"/>
      <c r="L292" s="262"/>
      <c r="M292" s="262"/>
      <c r="N292" s="262"/>
    </row>
    <row r="293" spans="1:14" s="261" customFormat="1" x14ac:dyDescent="0.2">
      <c r="A293" s="262"/>
      <c r="B293" s="262"/>
      <c r="C293" s="262"/>
      <c r="D293" s="262"/>
      <c r="E293" s="262"/>
      <c r="F293" s="262"/>
      <c r="G293" s="262"/>
      <c r="H293" s="262"/>
      <c r="I293" s="262"/>
      <c r="J293" s="262"/>
      <c r="K293" s="262"/>
      <c r="L293" s="262"/>
      <c r="M293" s="262"/>
      <c r="N293" s="262"/>
    </row>
    <row r="294" spans="1:14" s="261" customFormat="1" x14ac:dyDescent="0.2">
      <c r="A294" s="262"/>
      <c r="B294" s="262"/>
      <c r="C294" s="262"/>
      <c r="D294" s="262"/>
      <c r="E294" s="262"/>
      <c r="F294" s="262"/>
      <c r="G294" s="262"/>
      <c r="H294" s="262"/>
      <c r="I294" s="262"/>
      <c r="J294" s="262"/>
      <c r="K294" s="262"/>
      <c r="L294" s="262"/>
      <c r="M294" s="262"/>
      <c r="N294" s="262"/>
    </row>
    <row r="295" spans="1:14" s="261" customFormat="1" x14ac:dyDescent="0.2">
      <c r="A295" s="262"/>
      <c r="B295" s="262"/>
      <c r="C295" s="262"/>
      <c r="D295" s="262"/>
      <c r="E295" s="262"/>
      <c r="F295" s="262"/>
      <c r="G295" s="262"/>
      <c r="H295" s="262"/>
      <c r="I295" s="262"/>
      <c r="J295" s="262"/>
      <c r="K295" s="262"/>
      <c r="L295" s="262"/>
      <c r="M295" s="262"/>
      <c r="N295" s="262"/>
    </row>
    <row r="296" spans="1:14" s="261" customFormat="1" x14ac:dyDescent="0.2">
      <c r="A296" s="262"/>
      <c r="B296" s="262"/>
      <c r="C296" s="262"/>
      <c r="D296" s="262"/>
      <c r="E296" s="262"/>
      <c r="F296" s="262"/>
      <c r="G296" s="262"/>
      <c r="H296" s="262"/>
      <c r="I296" s="262"/>
      <c r="J296" s="262"/>
      <c r="K296" s="262"/>
      <c r="L296" s="262"/>
      <c r="M296" s="262"/>
      <c r="N296" s="262"/>
    </row>
    <row r="297" spans="1:14" s="261" customFormat="1" x14ac:dyDescent="0.2">
      <c r="A297" s="262"/>
      <c r="B297" s="262"/>
      <c r="C297" s="262"/>
      <c r="D297" s="262"/>
      <c r="E297" s="262"/>
      <c r="F297" s="262"/>
      <c r="G297" s="262"/>
      <c r="H297" s="262"/>
      <c r="I297" s="262"/>
      <c r="J297" s="262"/>
      <c r="K297" s="262"/>
      <c r="L297" s="262"/>
      <c r="M297" s="262"/>
      <c r="N297" s="262"/>
    </row>
    <row r="298" spans="1:14" s="261" customFormat="1" x14ac:dyDescent="0.2">
      <c r="A298" s="262"/>
      <c r="B298" s="262"/>
      <c r="C298" s="262"/>
      <c r="D298" s="262"/>
      <c r="E298" s="262"/>
      <c r="F298" s="262"/>
      <c r="G298" s="262"/>
      <c r="H298" s="262"/>
      <c r="I298" s="262"/>
      <c r="J298" s="262"/>
      <c r="K298" s="262"/>
      <c r="L298" s="262"/>
      <c r="M298" s="262"/>
      <c r="N298" s="263"/>
    </row>
  </sheetData>
  <mergeCells count="2">
    <mergeCell ref="A279:N279"/>
    <mergeCell ref="A280:N280"/>
  </mergeCells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33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N81"/>
  <sheetViews>
    <sheetView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4.42578125" customWidth="1"/>
    <col min="6" max="7" width="0.85546875" style="544" customWidth="1"/>
    <col min="8" max="8" width="14.42578125" customWidth="1"/>
    <col min="9" max="10" width="0.85546875" customWidth="1"/>
    <col min="11" max="11" width="14.42578125" customWidth="1"/>
    <col min="12" max="13" width="0.85546875" customWidth="1"/>
    <col min="14" max="14" width="44.7109375" style="8" customWidth="1"/>
  </cols>
  <sheetData>
    <row r="1" spans="1:14" ht="15" x14ac:dyDescent="0.25">
      <c r="A1" s="1" t="s">
        <v>423</v>
      </c>
      <c r="C1" s="2"/>
      <c r="N1" s="3" t="s">
        <v>28</v>
      </c>
    </row>
    <row r="2" spans="1:14" x14ac:dyDescent="0.2">
      <c r="N2" s="237"/>
    </row>
    <row r="3" spans="1:14" ht="13.9" customHeight="1" x14ac:dyDescent="0.25">
      <c r="A3" s="4" t="s">
        <v>378</v>
      </c>
      <c r="C3" s="4"/>
      <c r="D3" s="4"/>
      <c r="E3" s="4"/>
      <c r="F3" s="545"/>
      <c r="G3" s="545"/>
      <c r="H3" s="4"/>
      <c r="I3" s="5"/>
      <c r="J3" s="5"/>
      <c r="K3" s="4"/>
      <c r="L3" s="5"/>
      <c r="M3" s="5"/>
      <c r="N3" s="6"/>
    </row>
    <row r="4" spans="1:14" ht="13.9" customHeight="1" x14ac:dyDescent="0.2">
      <c r="A4" s="7" t="s">
        <v>240</v>
      </c>
      <c r="C4" s="7"/>
      <c r="D4" s="5"/>
      <c r="E4" s="5"/>
      <c r="F4" s="545"/>
      <c r="G4" s="545"/>
      <c r="H4" s="5"/>
      <c r="I4" s="5"/>
      <c r="J4" s="5"/>
      <c r="K4" s="5"/>
      <c r="L4" s="5"/>
      <c r="M4" s="5"/>
    </row>
    <row r="5" spans="1:14" ht="6.6" customHeight="1" x14ac:dyDescent="0.2"/>
    <row r="6" spans="1:14" s="30" customFormat="1" ht="13.9" customHeight="1" thickBot="1" x14ac:dyDescent="0.25">
      <c r="A6" s="27" t="s">
        <v>390</v>
      </c>
      <c r="B6" s="484"/>
      <c r="C6" s="27"/>
      <c r="D6" s="28"/>
      <c r="E6" s="28"/>
      <c r="F6" s="577"/>
      <c r="G6" s="577"/>
      <c r="H6" s="28"/>
      <c r="I6" s="28"/>
      <c r="J6" s="28"/>
      <c r="K6" s="28"/>
      <c r="L6" s="28"/>
      <c r="M6" s="28"/>
      <c r="N6" s="29" t="s">
        <v>340</v>
      </c>
    </row>
    <row r="7" spans="1:14" s="301" customFormat="1" ht="33" customHeight="1" thickTop="1" thickBot="1" x14ac:dyDescent="0.25">
      <c r="A7" s="302" t="s">
        <v>74</v>
      </c>
      <c r="B7" s="303" t="s">
        <v>341</v>
      </c>
      <c r="C7" s="304"/>
      <c r="D7" s="305"/>
      <c r="E7" s="303">
        <v>2020</v>
      </c>
      <c r="F7" s="578"/>
      <c r="G7" s="579"/>
      <c r="H7" s="303">
        <v>2021</v>
      </c>
      <c r="I7" s="304"/>
      <c r="J7" s="527"/>
      <c r="K7" s="303">
        <v>2022</v>
      </c>
      <c r="L7" s="304"/>
      <c r="M7" s="527"/>
      <c r="N7" s="303" t="s">
        <v>364</v>
      </c>
    </row>
    <row r="8" spans="1:14" s="30" customFormat="1" ht="7.15" customHeight="1" thickTop="1" x14ac:dyDescent="0.2">
      <c r="B8" s="35"/>
      <c r="C8" s="35"/>
      <c r="D8" s="162"/>
      <c r="E8" s="36"/>
      <c r="F8" s="561"/>
      <c r="G8" s="556"/>
      <c r="H8" s="36"/>
      <c r="I8" s="37"/>
      <c r="J8" s="36"/>
      <c r="K8" s="36"/>
      <c r="L8" s="37"/>
      <c r="M8" s="36"/>
      <c r="N8" s="38"/>
    </row>
    <row r="9" spans="1:14" s="30" customFormat="1" ht="12" x14ac:dyDescent="0.2">
      <c r="B9" s="49" t="s">
        <v>31</v>
      </c>
      <c r="C9" s="39"/>
      <c r="D9" s="334"/>
      <c r="E9" s="275">
        <v>86068526862</v>
      </c>
      <c r="F9" s="560"/>
      <c r="G9" s="557"/>
      <c r="H9" s="275">
        <v>102341536200</v>
      </c>
      <c r="I9" s="50"/>
      <c r="J9" s="42"/>
      <c r="K9" s="275">
        <v>133121739164</v>
      </c>
      <c r="L9" s="50"/>
      <c r="M9" s="42"/>
      <c r="N9" s="43" t="s">
        <v>38</v>
      </c>
    </row>
    <row r="10" spans="1:14" s="30" customFormat="1" ht="6" customHeight="1" x14ac:dyDescent="0.2">
      <c r="B10" s="36"/>
      <c r="C10" s="39"/>
      <c r="D10" s="165"/>
      <c r="E10" s="90"/>
      <c r="F10" s="560"/>
      <c r="G10" s="557"/>
      <c r="H10" s="90"/>
      <c r="I10" s="50"/>
      <c r="J10" s="42"/>
      <c r="K10" s="90"/>
      <c r="L10" s="50"/>
      <c r="M10" s="42"/>
      <c r="N10" s="44"/>
    </row>
    <row r="11" spans="1:14" s="30" customFormat="1" ht="13.5" x14ac:dyDescent="0.2">
      <c r="A11" s="533" t="s">
        <v>253</v>
      </c>
      <c r="B11" s="485" t="s">
        <v>363</v>
      </c>
      <c r="C11" s="39"/>
      <c r="D11" s="165"/>
      <c r="E11" s="90"/>
      <c r="F11" s="560"/>
      <c r="G11" s="557"/>
      <c r="H11" s="90"/>
      <c r="I11" s="50"/>
      <c r="J11" s="42"/>
      <c r="K11" s="90"/>
      <c r="L11" s="50"/>
      <c r="M11" s="42"/>
      <c r="N11" s="485" t="s">
        <v>362</v>
      </c>
    </row>
    <row r="12" spans="1:14" s="30" customFormat="1" ht="13.5" x14ac:dyDescent="0.2">
      <c r="A12" s="533" t="s">
        <v>24</v>
      </c>
      <c r="B12" s="485" t="s">
        <v>359</v>
      </c>
      <c r="C12" s="40"/>
      <c r="D12" s="134"/>
      <c r="E12" s="53"/>
      <c r="F12" s="560"/>
      <c r="G12" s="557"/>
      <c r="H12" s="53"/>
      <c r="I12" s="50"/>
      <c r="J12" s="42"/>
      <c r="K12" s="53"/>
      <c r="L12" s="50"/>
      <c r="M12" s="42"/>
      <c r="N12" s="485" t="s">
        <v>360</v>
      </c>
    </row>
    <row r="13" spans="1:14" s="30" customFormat="1" ht="12" x14ac:dyDescent="0.2">
      <c r="A13" s="533" t="s">
        <v>256</v>
      </c>
      <c r="B13" s="485" t="s">
        <v>257</v>
      </c>
      <c r="C13" s="39"/>
      <c r="D13" s="165"/>
      <c r="E13" s="90">
        <v>231562310</v>
      </c>
      <c r="F13" s="560"/>
      <c r="G13" s="557"/>
      <c r="H13" s="90">
        <v>245555796</v>
      </c>
      <c r="I13" s="50"/>
      <c r="J13" s="42"/>
      <c r="K13" s="90">
        <v>293161642</v>
      </c>
      <c r="L13" s="50"/>
      <c r="M13" s="42"/>
      <c r="N13" s="485" t="s">
        <v>77</v>
      </c>
    </row>
    <row r="14" spans="1:14" s="30" customFormat="1" ht="13.5" x14ac:dyDescent="0.2">
      <c r="A14" s="533" t="s">
        <v>258</v>
      </c>
      <c r="B14" s="428" t="s">
        <v>405</v>
      </c>
      <c r="C14" s="39"/>
      <c r="D14" s="165"/>
      <c r="E14" s="90" t="s">
        <v>49</v>
      </c>
      <c r="F14" s="560"/>
      <c r="G14" s="557"/>
      <c r="H14" s="90"/>
      <c r="I14" s="50"/>
      <c r="J14" s="42"/>
      <c r="K14" s="90"/>
      <c r="L14" s="50"/>
      <c r="M14" s="42"/>
      <c r="N14" s="428" t="s">
        <v>406</v>
      </c>
    </row>
    <row r="15" spans="1:14" s="30" customFormat="1" ht="12" x14ac:dyDescent="0.2">
      <c r="A15" s="533" t="s">
        <v>260</v>
      </c>
      <c r="B15" s="485" t="s">
        <v>78</v>
      </c>
      <c r="C15" s="39"/>
      <c r="D15" s="165"/>
      <c r="E15" s="90">
        <v>3732224015</v>
      </c>
      <c r="F15" s="560"/>
      <c r="G15" s="557"/>
      <c r="H15" s="90">
        <v>3977304583</v>
      </c>
      <c r="I15" s="50"/>
      <c r="J15" s="42"/>
      <c r="K15" s="90">
        <v>5071306696</v>
      </c>
      <c r="L15" s="50"/>
      <c r="M15" s="42"/>
      <c r="N15" s="485" t="s">
        <v>318</v>
      </c>
    </row>
    <row r="16" spans="1:14" s="30" customFormat="1" ht="12" x14ac:dyDescent="0.2">
      <c r="A16" s="533" t="s">
        <v>261</v>
      </c>
      <c r="B16" s="428" t="s">
        <v>262</v>
      </c>
      <c r="D16" s="165"/>
      <c r="E16" s="90">
        <v>654534639</v>
      </c>
      <c r="F16" s="560"/>
      <c r="G16" s="557"/>
      <c r="H16" s="90">
        <v>692158207</v>
      </c>
      <c r="I16" s="50"/>
      <c r="J16" s="42"/>
      <c r="K16" s="90">
        <v>877657007</v>
      </c>
      <c r="L16" s="50"/>
      <c r="M16" s="42"/>
      <c r="N16" s="428" t="s">
        <v>319</v>
      </c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366</v>
      </c>
    </row>
    <row r="18" spans="1:14" s="30" customFormat="1" ht="12" x14ac:dyDescent="0.2">
      <c r="A18" s="533" t="s">
        <v>263</v>
      </c>
      <c r="B18" s="485" t="s">
        <v>264</v>
      </c>
      <c r="C18" s="39"/>
      <c r="D18" s="165"/>
      <c r="E18" s="90">
        <v>258276760</v>
      </c>
      <c r="F18" s="560"/>
      <c r="G18" s="557"/>
      <c r="H18" s="90">
        <v>274931819</v>
      </c>
      <c r="I18" s="50"/>
      <c r="J18" s="42"/>
      <c r="K18" s="90">
        <v>323808657</v>
      </c>
      <c r="L18" s="50"/>
      <c r="M18" s="42"/>
      <c r="N18" s="485" t="s">
        <v>79</v>
      </c>
    </row>
    <row r="19" spans="1:14" s="30" customFormat="1" ht="12" x14ac:dyDescent="0.2">
      <c r="A19" s="533" t="s">
        <v>265</v>
      </c>
      <c r="B19" s="485" t="s">
        <v>266</v>
      </c>
      <c r="C19" s="39"/>
      <c r="D19" s="165"/>
      <c r="E19" s="90">
        <v>261447502</v>
      </c>
      <c r="F19" s="560"/>
      <c r="G19" s="557"/>
      <c r="H19" s="90">
        <v>245741441</v>
      </c>
      <c r="I19" s="50"/>
      <c r="J19" s="42"/>
      <c r="K19" s="90">
        <v>286090756</v>
      </c>
      <c r="L19" s="50"/>
      <c r="M19" s="42"/>
      <c r="N19" s="485" t="s">
        <v>80</v>
      </c>
    </row>
    <row r="20" spans="1:14" s="30" customFormat="1" ht="12" x14ac:dyDescent="0.2">
      <c r="A20" s="533" t="s">
        <v>267</v>
      </c>
      <c r="B20" s="485" t="s">
        <v>268</v>
      </c>
      <c r="C20" s="39"/>
      <c r="D20" s="165"/>
      <c r="E20" s="90">
        <v>508842405</v>
      </c>
      <c r="F20" s="560"/>
      <c r="G20" s="557"/>
      <c r="H20" s="90">
        <v>538402867</v>
      </c>
      <c r="I20" s="50"/>
      <c r="J20" s="42"/>
      <c r="K20" s="90">
        <v>687076016</v>
      </c>
      <c r="L20" s="50"/>
      <c r="M20" s="42"/>
      <c r="N20" s="485" t="s">
        <v>320</v>
      </c>
    </row>
    <row r="21" spans="1:14" s="30" customFormat="1" ht="12" x14ac:dyDescent="0.2">
      <c r="A21" s="533" t="s">
        <v>269</v>
      </c>
      <c r="B21" s="485" t="s">
        <v>270</v>
      </c>
      <c r="C21" s="39"/>
      <c r="D21" s="165"/>
      <c r="E21" s="90">
        <v>680823940</v>
      </c>
      <c r="F21" s="561"/>
      <c r="G21" s="556"/>
      <c r="H21" s="90">
        <v>884912800</v>
      </c>
      <c r="I21" s="37"/>
      <c r="J21" s="36"/>
      <c r="K21" s="90">
        <v>1114472814</v>
      </c>
      <c r="L21" s="37"/>
      <c r="M21" s="36"/>
      <c r="N21" s="485" t="s">
        <v>321</v>
      </c>
    </row>
    <row r="22" spans="1:14" s="30" customFormat="1" ht="12" x14ac:dyDescent="0.2">
      <c r="A22" s="533" t="s">
        <v>271</v>
      </c>
      <c r="B22" s="485" t="s">
        <v>272</v>
      </c>
      <c r="C22" s="39"/>
      <c r="D22" s="165"/>
      <c r="E22" s="90">
        <v>1282033358</v>
      </c>
      <c r="F22" s="561"/>
      <c r="G22" s="556"/>
      <c r="H22" s="90">
        <v>1580635100</v>
      </c>
      <c r="I22" s="37"/>
      <c r="J22" s="36"/>
      <c r="K22" s="90">
        <v>2098963108</v>
      </c>
      <c r="L22" s="37"/>
      <c r="M22" s="36"/>
      <c r="N22" s="485" t="s">
        <v>322</v>
      </c>
    </row>
    <row r="23" spans="1:14" s="30" customFormat="1" ht="12" x14ac:dyDescent="0.2">
      <c r="A23" s="533" t="s">
        <v>273</v>
      </c>
      <c r="B23" s="485" t="s">
        <v>274</v>
      </c>
      <c r="C23" s="39"/>
      <c r="D23" s="165"/>
      <c r="E23" s="90">
        <v>247315382</v>
      </c>
      <c r="F23" s="561"/>
      <c r="G23" s="556"/>
      <c r="H23" s="90">
        <v>268308493</v>
      </c>
      <c r="I23" s="37"/>
      <c r="J23" s="36"/>
      <c r="K23" s="90">
        <v>338897245</v>
      </c>
      <c r="L23" s="37"/>
      <c r="M23" s="36"/>
      <c r="N23" s="485" t="s">
        <v>323</v>
      </c>
    </row>
    <row r="24" spans="1:14" s="30" customFormat="1" ht="12" x14ac:dyDescent="0.2">
      <c r="A24" s="533" t="s">
        <v>275</v>
      </c>
      <c r="B24" s="485" t="s">
        <v>276</v>
      </c>
      <c r="C24" s="39"/>
      <c r="D24" s="165"/>
      <c r="E24" s="90">
        <v>3495032345</v>
      </c>
      <c r="F24" s="561"/>
      <c r="G24" s="556"/>
      <c r="H24" s="90">
        <v>4884240708</v>
      </c>
      <c r="I24" s="37"/>
      <c r="J24" s="36"/>
      <c r="K24" s="90">
        <v>7263288237</v>
      </c>
      <c r="L24" s="37"/>
      <c r="M24" s="36"/>
      <c r="N24" s="485" t="s">
        <v>324</v>
      </c>
    </row>
    <row r="25" spans="1:14" s="30" customFormat="1" ht="12" x14ac:dyDescent="0.2">
      <c r="A25" s="533" t="s">
        <v>277</v>
      </c>
      <c r="B25" s="485" t="s">
        <v>278</v>
      </c>
      <c r="C25" s="39"/>
      <c r="D25" s="165"/>
      <c r="E25" s="90">
        <v>1467377777</v>
      </c>
      <c r="F25" s="561"/>
      <c r="G25" s="556"/>
      <c r="H25" s="90">
        <v>2120865987</v>
      </c>
      <c r="I25" s="37"/>
      <c r="J25" s="36"/>
      <c r="K25" s="90">
        <v>2990128078</v>
      </c>
      <c r="L25" s="37"/>
      <c r="M25" s="36"/>
      <c r="N25" s="485" t="s">
        <v>325</v>
      </c>
    </row>
    <row r="26" spans="1:14" s="30" customFormat="1" ht="12" x14ac:dyDescent="0.2">
      <c r="A26" s="533" t="s">
        <v>279</v>
      </c>
      <c r="B26" s="485" t="s">
        <v>280</v>
      </c>
      <c r="C26" s="39"/>
      <c r="D26" s="165"/>
      <c r="E26" s="90">
        <v>190406803</v>
      </c>
      <c r="F26" s="561"/>
      <c r="G26" s="556"/>
      <c r="H26" s="90">
        <v>193862827</v>
      </c>
      <c r="I26" s="37"/>
      <c r="J26" s="36"/>
      <c r="K26" s="90">
        <v>209259200</v>
      </c>
      <c r="L26" s="37"/>
      <c r="M26" s="36"/>
      <c r="N26" s="485" t="s">
        <v>326</v>
      </c>
    </row>
    <row r="27" spans="1:14" s="30" customFormat="1" ht="12" x14ac:dyDescent="0.2">
      <c r="A27" s="533" t="s">
        <v>281</v>
      </c>
      <c r="B27" s="485" t="s">
        <v>282</v>
      </c>
      <c r="C27" s="39"/>
      <c r="D27" s="165"/>
      <c r="E27" s="90">
        <v>4288394116</v>
      </c>
      <c r="F27" s="561"/>
      <c r="G27" s="556"/>
      <c r="H27" s="90">
        <v>4820547649</v>
      </c>
      <c r="I27" s="37"/>
      <c r="J27" s="36"/>
      <c r="K27" s="90">
        <v>5698356338</v>
      </c>
      <c r="L27" s="37"/>
      <c r="M27" s="36"/>
      <c r="N27" s="485" t="s">
        <v>327</v>
      </c>
    </row>
    <row r="28" spans="1:14" s="30" customFormat="1" ht="12" x14ac:dyDescent="0.2">
      <c r="A28" s="533" t="s">
        <v>283</v>
      </c>
      <c r="B28" s="485" t="s">
        <v>284</v>
      </c>
      <c r="C28" s="39"/>
      <c r="D28" s="330"/>
      <c r="E28" s="233">
        <v>1923871446</v>
      </c>
      <c r="F28" s="580"/>
      <c r="G28" s="581"/>
      <c r="H28" s="233">
        <v>2220155970</v>
      </c>
      <c r="I28" s="220"/>
      <c r="J28" s="68"/>
      <c r="K28" s="233">
        <v>2765405963</v>
      </c>
      <c r="L28" s="220"/>
      <c r="M28" s="68"/>
      <c r="N28" s="485" t="s">
        <v>81</v>
      </c>
    </row>
    <row r="29" spans="1:14" s="30" customFormat="1" ht="12" x14ac:dyDescent="0.2">
      <c r="A29" s="533" t="s">
        <v>285</v>
      </c>
      <c r="B29" s="485" t="s">
        <v>286</v>
      </c>
      <c r="C29" s="39"/>
      <c r="D29" s="330"/>
      <c r="E29" s="233">
        <v>4592785170</v>
      </c>
      <c r="F29" s="580"/>
      <c r="G29" s="581"/>
      <c r="H29" s="233">
        <v>7237367903</v>
      </c>
      <c r="I29" s="220"/>
      <c r="J29" s="68"/>
      <c r="K29" s="233">
        <v>8793083074</v>
      </c>
      <c r="L29" s="220"/>
      <c r="M29" s="68"/>
      <c r="N29" s="485" t="s">
        <v>82</v>
      </c>
    </row>
    <row r="30" spans="1:14" s="30" customFormat="1" ht="12" x14ac:dyDescent="0.2">
      <c r="A30" s="533" t="s">
        <v>287</v>
      </c>
      <c r="B30" s="485" t="s">
        <v>288</v>
      </c>
      <c r="C30" s="39"/>
      <c r="D30" s="165"/>
      <c r="E30" s="90">
        <v>4340211930</v>
      </c>
      <c r="F30" s="561"/>
      <c r="G30" s="556"/>
      <c r="H30" s="90">
        <v>5027425777</v>
      </c>
      <c r="I30" s="37"/>
      <c r="J30" s="36"/>
      <c r="K30" s="90">
        <v>6105830571</v>
      </c>
      <c r="L30" s="37"/>
      <c r="M30" s="36"/>
      <c r="N30" s="485" t="s">
        <v>83</v>
      </c>
    </row>
    <row r="31" spans="1:14" s="30" customFormat="1" ht="12" x14ac:dyDescent="0.2">
      <c r="A31" s="533" t="s">
        <v>289</v>
      </c>
      <c r="B31" s="485" t="s">
        <v>290</v>
      </c>
      <c r="C31" s="39"/>
      <c r="D31" s="330"/>
      <c r="E31" s="233">
        <v>3600979975</v>
      </c>
      <c r="F31" s="580"/>
      <c r="G31" s="581"/>
      <c r="H31" s="233">
        <v>3971989556</v>
      </c>
      <c r="I31" s="220"/>
      <c r="J31" s="68"/>
      <c r="K31" s="233">
        <v>4233295847</v>
      </c>
      <c r="L31" s="220"/>
      <c r="M31" s="68"/>
      <c r="N31" s="485" t="s">
        <v>328</v>
      </c>
    </row>
    <row r="32" spans="1:14" s="30" customFormat="1" ht="12" x14ac:dyDescent="0.2">
      <c r="A32" s="533" t="s">
        <v>291</v>
      </c>
      <c r="B32" s="485" t="s">
        <v>292</v>
      </c>
      <c r="C32" s="39"/>
      <c r="D32" s="332"/>
      <c r="E32" s="265">
        <v>3712332575</v>
      </c>
      <c r="F32" s="582"/>
      <c r="G32" s="583"/>
      <c r="H32" s="265">
        <v>4529979122</v>
      </c>
      <c r="I32" s="267"/>
      <c r="J32" s="60"/>
      <c r="K32" s="265">
        <v>5558321801</v>
      </c>
      <c r="L32" s="267"/>
      <c r="M32" s="60"/>
      <c r="N32" s="485" t="s">
        <v>329</v>
      </c>
    </row>
    <row r="33" spans="1:14" s="30" customFormat="1" ht="12" x14ac:dyDescent="0.2">
      <c r="A33" s="533" t="s">
        <v>293</v>
      </c>
      <c r="B33" s="485" t="s">
        <v>294</v>
      </c>
      <c r="C33" s="39"/>
      <c r="D33" s="165"/>
      <c r="E33" s="90">
        <v>5026861166</v>
      </c>
      <c r="F33" s="561"/>
      <c r="G33" s="556"/>
      <c r="H33" s="90">
        <v>6103685013</v>
      </c>
      <c r="I33" s="37"/>
      <c r="J33" s="36"/>
      <c r="K33" s="90">
        <v>7494145322</v>
      </c>
      <c r="L33" s="37"/>
      <c r="M33" s="36"/>
      <c r="N33" s="485" t="s">
        <v>84</v>
      </c>
    </row>
    <row r="34" spans="1:14" s="30" customFormat="1" ht="12" customHeight="1" x14ac:dyDescent="0.2">
      <c r="A34" s="533" t="s">
        <v>295</v>
      </c>
      <c r="B34" s="485" t="s">
        <v>296</v>
      </c>
      <c r="C34" s="39"/>
      <c r="D34" s="165"/>
      <c r="E34" s="90">
        <v>29396451684</v>
      </c>
      <c r="F34" s="560"/>
      <c r="G34" s="557"/>
      <c r="H34" s="90">
        <v>31501065895</v>
      </c>
      <c r="I34" s="50"/>
      <c r="J34" s="42"/>
      <c r="K34" s="90">
        <v>35285060051</v>
      </c>
      <c r="L34" s="50"/>
      <c r="M34" s="42"/>
      <c r="N34" s="485" t="s">
        <v>330</v>
      </c>
    </row>
    <row r="35" spans="1:14" s="30" customFormat="1" ht="12" customHeight="1" x14ac:dyDescent="0.2">
      <c r="A35" s="533" t="s">
        <v>297</v>
      </c>
      <c r="B35" s="485" t="s">
        <v>298</v>
      </c>
      <c r="C35" s="39"/>
      <c r="D35" s="165"/>
      <c r="E35" s="90">
        <v>653235914</v>
      </c>
      <c r="F35" s="560"/>
      <c r="G35" s="557"/>
      <c r="H35" s="90">
        <v>644510178</v>
      </c>
      <c r="I35" s="50"/>
      <c r="J35" s="42"/>
      <c r="K35" s="90">
        <v>810384455</v>
      </c>
      <c r="L35" s="50"/>
      <c r="M35" s="42"/>
      <c r="N35" s="485" t="s">
        <v>85</v>
      </c>
    </row>
    <row r="36" spans="1:14" s="30" customFormat="1" ht="12" x14ac:dyDescent="0.2">
      <c r="A36" s="533" t="s">
        <v>299</v>
      </c>
      <c r="B36" s="485" t="s">
        <v>300</v>
      </c>
      <c r="C36" s="39"/>
      <c r="D36" s="165"/>
      <c r="E36" s="90">
        <v>836013098</v>
      </c>
      <c r="F36" s="560"/>
      <c r="G36" s="557"/>
      <c r="H36" s="90">
        <v>898714628</v>
      </c>
      <c r="I36" s="50"/>
      <c r="J36" s="42"/>
      <c r="K36" s="90">
        <v>1035998081</v>
      </c>
      <c r="L36" s="50"/>
      <c r="M36" s="42"/>
      <c r="N36" s="485" t="s">
        <v>331</v>
      </c>
    </row>
    <row r="37" spans="1:14" s="30" customFormat="1" ht="12" x14ac:dyDescent="0.2">
      <c r="A37" s="533" t="s">
        <v>301</v>
      </c>
      <c r="B37" s="485" t="s">
        <v>302</v>
      </c>
      <c r="C37" s="39"/>
      <c r="D37" s="165"/>
      <c r="E37" s="90">
        <v>380680775</v>
      </c>
      <c r="F37" s="561"/>
      <c r="G37" s="556"/>
      <c r="H37" s="90">
        <v>435554506</v>
      </c>
      <c r="I37" s="37"/>
      <c r="J37" s="36"/>
      <c r="K37" s="90">
        <v>515361950</v>
      </c>
      <c r="L37" s="37"/>
      <c r="M37" s="36"/>
      <c r="N37" s="485" t="s">
        <v>332</v>
      </c>
    </row>
    <row r="38" spans="1:14" s="30" customFormat="1" ht="12" x14ac:dyDescent="0.2">
      <c r="A38" s="533" t="s">
        <v>303</v>
      </c>
      <c r="B38" s="485" t="s">
        <v>304</v>
      </c>
      <c r="C38" s="39"/>
      <c r="D38" s="165"/>
      <c r="E38" s="90">
        <v>979653298</v>
      </c>
      <c r="F38" s="561"/>
      <c r="G38" s="556"/>
      <c r="H38" s="90">
        <v>992672511</v>
      </c>
      <c r="I38" s="37"/>
      <c r="J38" s="36"/>
      <c r="K38" s="90">
        <v>1213073606</v>
      </c>
      <c r="L38" s="37"/>
      <c r="M38" s="36"/>
      <c r="N38" s="485" t="s">
        <v>333</v>
      </c>
    </row>
    <row r="39" spans="1:14" s="30" customFormat="1" ht="12" x14ac:dyDescent="0.2">
      <c r="A39" s="533" t="s">
        <v>305</v>
      </c>
      <c r="B39" s="485" t="s">
        <v>306</v>
      </c>
      <c r="C39" s="39"/>
      <c r="D39" s="165"/>
      <c r="E39" s="90">
        <v>11934036360</v>
      </c>
      <c r="F39" s="561"/>
      <c r="G39" s="556"/>
      <c r="H39" s="90">
        <v>16477322396</v>
      </c>
      <c r="I39" s="37"/>
      <c r="J39" s="36"/>
      <c r="K39" s="90">
        <v>30371598856</v>
      </c>
      <c r="L39" s="37"/>
      <c r="M39" s="36"/>
      <c r="N39" s="485" t="s">
        <v>334</v>
      </c>
    </row>
    <row r="40" spans="1:14" s="30" customFormat="1" ht="12" x14ac:dyDescent="0.2">
      <c r="A40" s="533" t="s">
        <v>307</v>
      </c>
      <c r="B40" s="485" t="s">
        <v>308</v>
      </c>
      <c r="C40" s="39"/>
      <c r="D40" s="165"/>
      <c r="E40" s="90">
        <v>620163961</v>
      </c>
      <c r="F40" s="561"/>
      <c r="G40" s="556"/>
      <c r="H40" s="90">
        <v>609200258</v>
      </c>
      <c r="I40" s="37"/>
      <c r="J40" s="36"/>
      <c r="K40" s="90">
        <v>552293768</v>
      </c>
      <c r="L40" s="37"/>
      <c r="M40" s="36"/>
      <c r="N40" s="485" t="s">
        <v>335</v>
      </c>
    </row>
    <row r="41" spans="1:14" s="30" customFormat="1" ht="13.5" x14ac:dyDescent="0.2">
      <c r="A41" s="533" t="s">
        <v>309</v>
      </c>
      <c r="B41" s="428" t="s">
        <v>386</v>
      </c>
      <c r="C41" s="39"/>
      <c r="D41" s="165"/>
      <c r="E41" s="90"/>
      <c r="F41" s="561"/>
      <c r="G41" s="556"/>
      <c r="H41" s="90"/>
      <c r="I41" s="37"/>
      <c r="J41" s="36"/>
      <c r="K41" s="90"/>
      <c r="L41" s="37"/>
      <c r="M41" s="36"/>
      <c r="N41" s="428" t="s">
        <v>383</v>
      </c>
    </row>
    <row r="42" spans="1:14" s="30" customFormat="1" ht="12" x14ac:dyDescent="0.2">
      <c r="A42" s="533" t="s">
        <v>311</v>
      </c>
      <c r="B42" s="428" t="s">
        <v>312</v>
      </c>
      <c r="C42" s="39"/>
      <c r="D42" s="165"/>
      <c r="E42" s="90">
        <v>570127700</v>
      </c>
      <c r="F42" s="561"/>
      <c r="G42" s="556"/>
      <c r="H42" s="90">
        <v>743850858</v>
      </c>
      <c r="I42" s="37"/>
      <c r="J42" s="36"/>
      <c r="K42" s="90">
        <v>920558587</v>
      </c>
      <c r="L42" s="37"/>
      <c r="M42" s="36"/>
      <c r="N42" s="428" t="s">
        <v>337</v>
      </c>
    </row>
    <row r="43" spans="1:14" s="30" customFormat="1" ht="13.5" x14ac:dyDescent="0.2">
      <c r="A43" s="533" t="s">
        <v>313</v>
      </c>
      <c r="B43" s="428" t="s">
        <v>385</v>
      </c>
      <c r="C43" s="40"/>
      <c r="D43" s="134"/>
      <c r="E43" s="53"/>
      <c r="F43" s="561"/>
      <c r="G43" s="556"/>
      <c r="H43" s="90"/>
      <c r="I43" s="37"/>
      <c r="J43" s="36"/>
      <c r="K43" s="90"/>
      <c r="L43" s="37"/>
      <c r="M43" s="36"/>
      <c r="N43" s="428" t="s">
        <v>384</v>
      </c>
    </row>
    <row r="44" spans="1:14" s="30" customFormat="1" ht="12" x14ac:dyDescent="0.2">
      <c r="B44" s="47"/>
      <c r="C44" s="39"/>
      <c r="F44" s="563"/>
      <c r="G44" s="563"/>
      <c r="N44" s="46"/>
    </row>
    <row r="45" spans="1:14" s="30" customFormat="1" thickBot="1" x14ac:dyDescent="0.25">
      <c r="B45" s="47"/>
      <c r="C45" s="39"/>
      <c r="F45" s="563"/>
      <c r="G45" s="563"/>
      <c r="N45" s="46"/>
    </row>
    <row r="46" spans="1:14" s="30" customFormat="1" ht="25.9" customHeight="1" thickTop="1" thickBot="1" x14ac:dyDescent="0.25">
      <c r="A46" s="65" t="s">
        <v>74</v>
      </c>
      <c r="B46" s="33" t="s">
        <v>86</v>
      </c>
      <c r="C46" s="32" t="s">
        <v>37</v>
      </c>
      <c r="D46" s="131"/>
      <c r="E46" s="303">
        <v>2020</v>
      </c>
      <c r="F46" s="578"/>
      <c r="G46" s="579"/>
      <c r="H46" s="303">
        <v>2021</v>
      </c>
      <c r="I46" s="304"/>
      <c r="J46" s="527"/>
      <c r="K46" s="303">
        <v>2022</v>
      </c>
      <c r="L46" s="31"/>
      <c r="M46" s="32"/>
      <c r="N46" s="32" t="s">
        <v>87</v>
      </c>
    </row>
    <row r="47" spans="1:14" s="30" customFormat="1" hidden="1" thickTop="1" x14ac:dyDescent="0.2">
      <c r="B47" s="35"/>
      <c r="C47" s="35"/>
      <c r="D47" s="162"/>
      <c r="E47" s="36"/>
      <c r="F47" s="561"/>
      <c r="G47" s="556"/>
      <c r="H47" s="36"/>
      <c r="I47" s="37"/>
      <c r="J47" s="36"/>
      <c r="K47" s="36"/>
      <c r="L47" s="37"/>
      <c r="M47" s="36"/>
      <c r="N47" s="35"/>
    </row>
    <row r="48" spans="1:14" s="30" customFormat="1" hidden="1" thickTop="1" x14ac:dyDescent="0.2">
      <c r="B48" s="49" t="s">
        <v>31</v>
      </c>
      <c r="C48" s="49"/>
      <c r="D48" s="132"/>
      <c r="E48" s="42"/>
      <c r="F48" s="560"/>
      <c r="G48" s="557"/>
      <c r="H48" s="42"/>
      <c r="I48" s="50"/>
      <c r="J48" s="42"/>
      <c r="K48" s="42"/>
      <c r="L48" s="50"/>
      <c r="M48" s="42"/>
      <c r="N48" s="51" t="s">
        <v>38</v>
      </c>
    </row>
    <row r="49" spans="1:14" s="30" customFormat="1" ht="7.15" customHeight="1" thickTop="1" x14ac:dyDescent="0.2">
      <c r="B49" s="36"/>
      <c r="C49" s="36"/>
      <c r="D49" s="132"/>
      <c r="E49" s="42"/>
      <c r="F49" s="560"/>
      <c r="G49" s="557"/>
      <c r="H49" s="42"/>
      <c r="I49" s="50"/>
      <c r="J49" s="42"/>
      <c r="K49" s="42"/>
      <c r="L49" s="50"/>
      <c r="M49" s="42"/>
      <c r="N49" s="36"/>
    </row>
    <row r="50" spans="1:14" s="30" customFormat="1" ht="11.45" customHeight="1" x14ac:dyDescent="0.2">
      <c r="A50" s="30">
        <v>1</v>
      </c>
      <c r="B50" s="49" t="s">
        <v>88</v>
      </c>
      <c r="C50" s="36"/>
      <c r="D50" s="334"/>
      <c r="E50" s="275">
        <v>29920782601</v>
      </c>
      <c r="F50" s="560"/>
      <c r="G50" s="557"/>
      <c r="H50" s="275">
        <v>35854281599</v>
      </c>
      <c r="I50" s="50"/>
      <c r="J50" s="42"/>
      <c r="K50" s="275">
        <v>51910898345</v>
      </c>
      <c r="L50" s="50"/>
      <c r="M50" s="42"/>
      <c r="N50" s="49" t="s">
        <v>88</v>
      </c>
    </row>
    <row r="51" spans="1:14" s="30" customFormat="1" ht="12" x14ac:dyDescent="0.2">
      <c r="A51" s="30">
        <v>101</v>
      </c>
      <c r="B51" s="47" t="s">
        <v>89</v>
      </c>
      <c r="C51" s="47"/>
      <c r="D51" s="165"/>
      <c r="E51" s="90">
        <v>2947920105</v>
      </c>
      <c r="F51" s="560"/>
      <c r="G51" s="557"/>
      <c r="H51" s="90">
        <v>3246523319</v>
      </c>
      <c r="I51" s="50"/>
      <c r="J51" s="42"/>
      <c r="K51" s="90">
        <v>3986052410</v>
      </c>
      <c r="L51" s="50"/>
      <c r="M51" s="42"/>
      <c r="N51" s="46" t="s">
        <v>89</v>
      </c>
    </row>
    <row r="52" spans="1:14" s="30" customFormat="1" ht="12" x14ac:dyDescent="0.2">
      <c r="A52" s="30">
        <v>102</v>
      </c>
      <c r="B52" s="47" t="s">
        <v>90</v>
      </c>
      <c r="C52" s="47"/>
      <c r="D52" s="165"/>
      <c r="E52" s="90">
        <v>10982539856</v>
      </c>
      <c r="F52" s="560"/>
      <c r="G52" s="557"/>
      <c r="H52" s="90">
        <v>16027232421</v>
      </c>
      <c r="I52" s="50"/>
      <c r="J52" s="42"/>
      <c r="K52" s="90">
        <v>30018599750</v>
      </c>
      <c r="L52" s="50"/>
      <c r="M52" s="42"/>
      <c r="N52" s="46" t="s">
        <v>90</v>
      </c>
    </row>
    <row r="53" spans="1:14" s="30" customFormat="1" ht="12" x14ac:dyDescent="0.2">
      <c r="A53" s="30">
        <v>103</v>
      </c>
      <c r="B53" s="47" t="s">
        <v>91</v>
      </c>
      <c r="C53" s="47"/>
      <c r="D53" s="165"/>
      <c r="E53" s="90">
        <v>911615409</v>
      </c>
      <c r="F53" s="560"/>
      <c r="G53" s="557"/>
      <c r="H53" s="90">
        <v>979129521</v>
      </c>
      <c r="I53" s="50"/>
      <c r="J53" s="42"/>
      <c r="K53" s="90">
        <v>1535937590</v>
      </c>
      <c r="L53" s="50"/>
      <c r="M53" s="42"/>
      <c r="N53" s="46" t="s">
        <v>91</v>
      </c>
    </row>
    <row r="54" spans="1:14" s="30" customFormat="1" ht="12" x14ac:dyDescent="0.2">
      <c r="A54" s="30">
        <v>104</v>
      </c>
      <c r="B54" s="47" t="s">
        <v>92</v>
      </c>
      <c r="C54" s="47"/>
      <c r="D54" s="165"/>
      <c r="E54" s="90">
        <v>11348441234</v>
      </c>
      <c r="F54" s="560"/>
      <c r="G54" s="557"/>
      <c r="H54" s="90">
        <v>11741976848</v>
      </c>
      <c r="I54" s="50"/>
      <c r="J54" s="42"/>
      <c r="K54" s="90">
        <v>11784914439</v>
      </c>
      <c r="L54" s="50"/>
      <c r="M54" s="42"/>
      <c r="N54" s="46" t="s">
        <v>92</v>
      </c>
    </row>
    <row r="55" spans="1:14" s="30" customFormat="1" ht="12" x14ac:dyDescent="0.2">
      <c r="A55" s="30">
        <v>105</v>
      </c>
      <c r="B55" s="47" t="s">
        <v>93</v>
      </c>
      <c r="C55" s="47"/>
      <c r="D55" s="165"/>
      <c r="E55" s="90">
        <v>1299467392</v>
      </c>
      <c r="F55" s="560"/>
      <c r="G55" s="557"/>
      <c r="H55" s="90">
        <v>1355985421</v>
      </c>
      <c r="I55" s="50"/>
      <c r="J55" s="42"/>
      <c r="K55" s="90">
        <v>1528525803</v>
      </c>
      <c r="L55" s="50"/>
      <c r="M55" s="42"/>
      <c r="N55" s="46" t="s">
        <v>93</v>
      </c>
    </row>
    <row r="56" spans="1:14" s="30" customFormat="1" ht="12" x14ac:dyDescent="0.2">
      <c r="A56" s="30">
        <v>106</v>
      </c>
      <c r="B56" s="47" t="s">
        <v>94</v>
      </c>
      <c r="C56" s="47"/>
      <c r="D56" s="165"/>
      <c r="E56" s="90">
        <v>1962125489</v>
      </c>
      <c r="F56" s="560"/>
      <c r="G56" s="557"/>
      <c r="H56" s="90">
        <v>1961890881</v>
      </c>
      <c r="I56" s="50"/>
      <c r="J56" s="42"/>
      <c r="K56" s="90">
        <v>2389747109</v>
      </c>
      <c r="L56" s="50"/>
      <c r="M56" s="42"/>
      <c r="N56" s="46" t="s">
        <v>94</v>
      </c>
    </row>
    <row r="57" spans="1:14" s="30" customFormat="1" ht="12" x14ac:dyDescent="0.2">
      <c r="A57" s="30">
        <v>107</v>
      </c>
      <c r="B57" s="47" t="s">
        <v>95</v>
      </c>
      <c r="C57" s="47"/>
      <c r="D57" s="165"/>
      <c r="E57" s="90">
        <v>160573778</v>
      </c>
      <c r="F57" s="560"/>
      <c r="G57" s="557"/>
      <c r="H57" s="90">
        <v>159887553</v>
      </c>
      <c r="I57" s="50"/>
      <c r="J57" s="42"/>
      <c r="K57" s="90">
        <v>203886939</v>
      </c>
      <c r="L57" s="50"/>
      <c r="M57" s="42"/>
      <c r="N57" s="46" t="s">
        <v>95</v>
      </c>
    </row>
    <row r="58" spans="1:14" s="30" customFormat="1" ht="12" x14ac:dyDescent="0.2">
      <c r="A58" s="30">
        <v>108</v>
      </c>
      <c r="B58" s="47" t="s">
        <v>96</v>
      </c>
      <c r="C58" s="47"/>
      <c r="D58" s="165"/>
      <c r="E58" s="90">
        <v>308099338</v>
      </c>
      <c r="F58" s="560"/>
      <c r="G58" s="557"/>
      <c r="H58" s="90">
        <v>381655635</v>
      </c>
      <c r="I58" s="50"/>
      <c r="J58" s="42"/>
      <c r="K58" s="90">
        <v>463234305</v>
      </c>
      <c r="L58" s="50"/>
      <c r="M58" s="42"/>
      <c r="N58" s="46" t="s">
        <v>96</v>
      </c>
    </row>
    <row r="59" spans="1:14" s="30" customFormat="1" ht="12" x14ac:dyDescent="0.2">
      <c r="A59" s="30">
        <v>2</v>
      </c>
      <c r="B59" s="49" t="s">
        <v>97</v>
      </c>
      <c r="C59" s="47"/>
      <c r="D59" s="334"/>
      <c r="E59" s="275">
        <v>11251473161</v>
      </c>
      <c r="F59" s="560"/>
      <c r="G59" s="557"/>
      <c r="H59" s="275">
        <v>12813341741</v>
      </c>
      <c r="I59" s="50"/>
      <c r="J59" s="42"/>
      <c r="K59" s="275">
        <v>15415527578</v>
      </c>
      <c r="L59" s="50"/>
      <c r="M59" s="42"/>
      <c r="N59" s="49" t="s">
        <v>97</v>
      </c>
    </row>
    <row r="60" spans="1:14" s="30" customFormat="1" ht="12" x14ac:dyDescent="0.2">
      <c r="A60" s="30">
        <v>201</v>
      </c>
      <c r="B60" s="47" t="s">
        <v>98</v>
      </c>
      <c r="C60" s="47"/>
      <c r="D60" s="165"/>
      <c r="E60" s="90">
        <v>819710718</v>
      </c>
      <c r="F60" s="560"/>
      <c r="G60" s="557"/>
      <c r="H60" s="90">
        <v>964381308</v>
      </c>
      <c r="I60" s="50"/>
      <c r="J60" s="42"/>
      <c r="K60" s="90">
        <v>1138966814</v>
      </c>
      <c r="L60" s="50"/>
      <c r="M60" s="42"/>
      <c r="N60" s="46" t="s">
        <v>98</v>
      </c>
    </row>
    <row r="61" spans="1:14" s="30" customFormat="1" ht="12" x14ac:dyDescent="0.2">
      <c r="A61" s="30">
        <v>202</v>
      </c>
      <c r="B61" s="47" t="s">
        <v>99</v>
      </c>
      <c r="C61" s="47"/>
      <c r="D61" s="165"/>
      <c r="E61" s="90">
        <v>1907443073</v>
      </c>
      <c r="F61" s="561"/>
      <c r="G61" s="556"/>
      <c r="H61" s="90">
        <v>2385639170</v>
      </c>
      <c r="I61" s="37"/>
      <c r="J61" s="36"/>
      <c r="K61" s="90">
        <v>2653273435</v>
      </c>
      <c r="L61" s="37"/>
      <c r="M61" s="36"/>
      <c r="N61" s="46" t="s">
        <v>99</v>
      </c>
    </row>
    <row r="62" spans="1:14" s="30" customFormat="1" ht="12" x14ac:dyDescent="0.2">
      <c r="A62" s="30">
        <v>203</v>
      </c>
      <c r="B62" s="47" t="s">
        <v>100</v>
      </c>
      <c r="C62" s="47"/>
      <c r="D62" s="165"/>
      <c r="E62" s="90">
        <v>906733636</v>
      </c>
      <c r="F62" s="561"/>
      <c r="G62" s="556"/>
      <c r="H62" s="90">
        <v>1179988944</v>
      </c>
      <c r="I62" s="37"/>
      <c r="J62" s="36"/>
      <c r="K62" s="90">
        <v>1740153439</v>
      </c>
      <c r="L62" s="37"/>
      <c r="M62" s="36"/>
      <c r="N62" s="46" t="s">
        <v>100</v>
      </c>
    </row>
    <row r="63" spans="1:14" s="30" customFormat="1" ht="12" x14ac:dyDescent="0.2">
      <c r="A63" s="30">
        <v>204</v>
      </c>
      <c r="B63" s="47" t="s">
        <v>101</v>
      </c>
      <c r="C63" s="47"/>
      <c r="D63" s="165"/>
      <c r="E63" s="90">
        <v>620177669</v>
      </c>
      <c r="F63" s="561"/>
      <c r="G63" s="556"/>
      <c r="H63" s="90">
        <v>652670305</v>
      </c>
      <c r="I63" s="37"/>
      <c r="J63" s="36"/>
      <c r="K63" s="90">
        <v>765376990</v>
      </c>
      <c r="L63" s="37"/>
      <c r="M63" s="36"/>
      <c r="N63" s="46" t="s">
        <v>101</v>
      </c>
    </row>
    <row r="64" spans="1:14" s="30" customFormat="1" ht="12" x14ac:dyDescent="0.2">
      <c r="A64" s="30">
        <v>205</v>
      </c>
      <c r="B64" s="47" t="s">
        <v>102</v>
      </c>
      <c r="C64" s="47"/>
      <c r="D64" s="165"/>
      <c r="E64" s="90">
        <v>563513564</v>
      </c>
      <c r="F64" s="561"/>
      <c r="G64" s="556"/>
      <c r="H64" s="90">
        <v>756833319</v>
      </c>
      <c r="I64" s="37"/>
      <c r="J64" s="36"/>
      <c r="K64" s="90">
        <v>1012748066</v>
      </c>
      <c r="L64" s="37"/>
      <c r="M64" s="36"/>
      <c r="N64" s="46" t="s">
        <v>102</v>
      </c>
    </row>
    <row r="65" spans="1:14" s="30" customFormat="1" ht="12" x14ac:dyDescent="0.2">
      <c r="A65" s="30">
        <v>206</v>
      </c>
      <c r="B65" s="47" t="s">
        <v>103</v>
      </c>
      <c r="C65" s="47"/>
      <c r="D65" s="165"/>
      <c r="E65" s="90">
        <v>1373103077</v>
      </c>
      <c r="F65" s="561"/>
      <c r="G65" s="556"/>
      <c r="H65" s="90">
        <v>1550719093</v>
      </c>
      <c r="I65" s="37"/>
      <c r="J65" s="36"/>
      <c r="K65" s="90">
        <v>1778756192</v>
      </c>
      <c r="L65" s="37"/>
      <c r="M65" s="36"/>
      <c r="N65" s="46" t="s">
        <v>103</v>
      </c>
    </row>
    <row r="66" spans="1:14" s="30" customFormat="1" ht="12" x14ac:dyDescent="0.2">
      <c r="A66" s="30">
        <v>207</v>
      </c>
      <c r="B66" s="47" t="s">
        <v>104</v>
      </c>
      <c r="C66" s="47"/>
      <c r="D66" s="165"/>
      <c r="E66" s="90">
        <v>5060791424</v>
      </c>
      <c r="F66" s="561"/>
      <c r="G66" s="556"/>
      <c r="H66" s="90">
        <v>5323109602</v>
      </c>
      <c r="I66" s="37"/>
      <c r="J66" s="36"/>
      <c r="K66" s="90">
        <v>6326252642</v>
      </c>
      <c r="L66" s="37"/>
      <c r="M66" s="36"/>
      <c r="N66" s="46" t="s">
        <v>104</v>
      </c>
    </row>
    <row r="67" spans="1:14" s="30" customFormat="1" ht="12" x14ac:dyDescent="0.2">
      <c r="A67" s="30">
        <v>3</v>
      </c>
      <c r="B67" s="49" t="s">
        <v>105</v>
      </c>
      <c r="C67" s="47"/>
      <c r="D67" s="334"/>
      <c r="E67" s="275">
        <v>9713110472</v>
      </c>
      <c r="F67" s="561"/>
      <c r="G67" s="556"/>
      <c r="H67" s="275">
        <v>11399423120</v>
      </c>
      <c r="I67" s="37"/>
      <c r="J67" s="36"/>
      <c r="K67" s="275">
        <v>13983255342</v>
      </c>
      <c r="L67" s="37"/>
      <c r="M67" s="36"/>
      <c r="N67" s="49" t="s">
        <v>105</v>
      </c>
    </row>
    <row r="68" spans="1:14" s="30" customFormat="1" ht="12" x14ac:dyDescent="0.2">
      <c r="A68" s="30">
        <v>301</v>
      </c>
      <c r="B68" s="47" t="s">
        <v>106</v>
      </c>
      <c r="C68" s="47"/>
      <c r="D68" s="165"/>
      <c r="E68" s="90">
        <v>678490133</v>
      </c>
      <c r="F68" s="561"/>
      <c r="G68" s="556"/>
      <c r="H68" s="90">
        <v>452342215</v>
      </c>
      <c r="I68" s="37"/>
      <c r="J68" s="36"/>
      <c r="K68" s="90">
        <v>506569228</v>
      </c>
      <c r="L68" s="37"/>
      <c r="M68" s="36"/>
      <c r="N68" s="46" t="s">
        <v>106</v>
      </c>
    </row>
    <row r="69" spans="1:14" s="30" customFormat="1" ht="12" x14ac:dyDescent="0.2">
      <c r="A69" s="30">
        <v>302</v>
      </c>
      <c r="B69" s="47" t="s">
        <v>107</v>
      </c>
      <c r="C69" s="47"/>
      <c r="D69" s="330"/>
      <c r="E69" s="233">
        <v>1335426885</v>
      </c>
      <c r="F69" s="580"/>
      <c r="G69" s="581"/>
      <c r="H69" s="233">
        <v>1516197043</v>
      </c>
      <c r="I69" s="220"/>
      <c r="J69" s="68"/>
      <c r="K69" s="233">
        <v>2032614847</v>
      </c>
      <c r="L69" s="220"/>
      <c r="M69" s="68"/>
      <c r="N69" s="46" t="s">
        <v>107</v>
      </c>
    </row>
    <row r="70" spans="1:14" s="30" customFormat="1" ht="12" x14ac:dyDescent="0.2">
      <c r="A70" s="30">
        <v>303</v>
      </c>
      <c r="B70" s="47" t="s">
        <v>108</v>
      </c>
      <c r="C70" s="47"/>
      <c r="D70" s="330"/>
      <c r="E70" s="233">
        <v>220550488</v>
      </c>
      <c r="F70" s="580"/>
      <c r="G70" s="581"/>
      <c r="H70" s="233">
        <v>269225436</v>
      </c>
      <c r="I70" s="220"/>
      <c r="J70" s="68"/>
      <c r="K70" s="233">
        <v>301807780</v>
      </c>
      <c r="L70" s="220"/>
      <c r="M70" s="68"/>
      <c r="N70" s="46" t="s">
        <v>108</v>
      </c>
    </row>
    <row r="71" spans="1:14" s="30" customFormat="1" ht="12" x14ac:dyDescent="0.2">
      <c r="A71" s="30">
        <v>304</v>
      </c>
      <c r="B71" s="47" t="s">
        <v>109</v>
      </c>
      <c r="C71" s="47"/>
      <c r="D71" s="165"/>
      <c r="E71" s="90">
        <v>1636388022</v>
      </c>
      <c r="F71" s="561"/>
      <c r="G71" s="556"/>
      <c r="H71" s="90">
        <v>2090527257</v>
      </c>
      <c r="I71" s="37"/>
      <c r="J71" s="36"/>
      <c r="K71" s="90">
        <v>2554346751</v>
      </c>
      <c r="L71" s="37"/>
      <c r="M71" s="36"/>
      <c r="N71" s="46" t="s">
        <v>109</v>
      </c>
    </row>
    <row r="72" spans="1:14" s="30" customFormat="1" ht="12" x14ac:dyDescent="0.2">
      <c r="A72" s="30">
        <v>305</v>
      </c>
      <c r="B72" s="47" t="s">
        <v>110</v>
      </c>
      <c r="C72" s="47"/>
      <c r="D72" s="330"/>
      <c r="E72" s="233">
        <v>276886764</v>
      </c>
      <c r="F72" s="580"/>
      <c r="G72" s="581"/>
      <c r="H72" s="233">
        <v>318398917</v>
      </c>
      <c r="I72" s="220"/>
      <c r="J72" s="68"/>
      <c r="K72" s="233">
        <v>401466349</v>
      </c>
      <c r="L72" s="220"/>
      <c r="M72" s="68"/>
      <c r="N72" s="46" t="s">
        <v>110</v>
      </c>
    </row>
    <row r="73" spans="1:14" s="30" customFormat="1" ht="12" x14ac:dyDescent="0.2">
      <c r="A73" s="30">
        <v>306</v>
      </c>
      <c r="B73" s="47" t="s">
        <v>111</v>
      </c>
      <c r="C73" s="47"/>
      <c r="D73" s="332"/>
      <c r="E73" s="265">
        <v>1106017478</v>
      </c>
      <c r="F73" s="582"/>
      <c r="G73" s="583"/>
      <c r="H73" s="265">
        <v>1189534856</v>
      </c>
      <c r="I73" s="267"/>
      <c r="J73" s="60"/>
      <c r="K73" s="265">
        <v>1453858000</v>
      </c>
      <c r="L73" s="267"/>
      <c r="M73" s="60"/>
      <c r="N73" s="46" t="s">
        <v>111</v>
      </c>
    </row>
    <row r="74" spans="1:14" s="30" customFormat="1" ht="12" x14ac:dyDescent="0.2">
      <c r="A74" s="30">
        <v>307</v>
      </c>
      <c r="B74" s="47" t="s">
        <v>112</v>
      </c>
      <c r="C74" s="47"/>
      <c r="D74" s="165"/>
      <c r="E74" s="90">
        <v>1387835868</v>
      </c>
      <c r="F74" s="561"/>
      <c r="G74" s="556"/>
      <c r="H74" s="90">
        <v>1734947578</v>
      </c>
      <c r="I74" s="37"/>
      <c r="J74" s="36"/>
      <c r="K74" s="90">
        <v>2041601331</v>
      </c>
      <c r="L74" s="37"/>
      <c r="M74" s="36"/>
      <c r="N74" s="46" t="s">
        <v>112</v>
      </c>
    </row>
    <row r="75" spans="1:14" s="30" customFormat="1" ht="12" x14ac:dyDescent="0.2">
      <c r="A75" s="30">
        <v>308</v>
      </c>
      <c r="B75" s="47" t="s">
        <v>113</v>
      </c>
      <c r="C75" s="47"/>
      <c r="D75" s="165"/>
      <c r="E75" s="90">
        <v>2103304459</v>
      </c>
      <c r="F75" s="560"/>
      <c r="G75" s="557"/>
      <c r="H75" s="90">
        <v>2668998370</v>
      </c>
      <c r="I75" s="50"/>
      <c r="J75" s="42"/>
      <c r="K75" s="90">
        <v>3374599047</v>
      </c>
      <c r="L75" s="50"/>
      <c r="M75" s="42"/>
      <c r="N75" s="46" t="s">
        <v>113</v>
      </c>
    </row>
    <row r="76" spans="1:14" s="30" customFormat="1" ht="12" x14ac:dyDescent="0.2">
      <c r="A76" s="30">
        <v>309</v>
      </c>
      <c r="B76" s="47" t="s">
        <v>114</v>
      </c>
      <c r="C76" s="47"/>
      <c r="D76" s="165"/>
      <c r="E76" s="90">
        <v>968210375</v>
      </c>
      <c r="F76" s="560"/>
      <c r="G76" s="557"/>
      <c r="H76" s="90">
        <v>1159251448</v>
      </c>
      <c r="I76" s="50"/>
      <c r="J76" s="42"/>
      <c r="K76" s="90">
        <v>1316392009</v>
      </c>
      <c r="L76" s="50"/>
      <c r="M76" s="42"/>
      <c r="N76" s="46" t="s">
        <v>114</v>
      </c>
    </row>
    <row r="77" spans="1:14" s="30" customFormat="1" ht="12" x14ac:dyDescent="0.2">
      <c r="B77" s="47"/>
      <c r="C77" s="39"/>
      <c r="F77" s="563"/>
      <c r="G77" s="563"/>
      <c r="N77" s="46"/>
    </row>
    <row r="78" spans="1:14" s="472" customFormat="1" ht="11.25" x14ac:dyDescent="0.2">
      <c r="B78" s="488" t="s">
        <v>0</v>
      </c>
      <c r="C78" s="475"/>
      <c r="F78" s="573"/>
      <c r="G78" s="573"/>
      <c r="N78" s="476"/>
    </row>
    <row r="79" spans="1:14" s="472" customFormat="1" ht="11.25" x14ac:dyDescent="0.2">
      <c r="B79" s="488" t="s">
        <v>1</v>
      </c>
      <c r="C79" s="475"/>
      <c r="F79" s="573"/>
      <c r="G79" s="573"/>
      <c r="N79" s="476"/>
    </row>
    <row r="80" spans="1:14" s="30" customFormat="1" ht="12" x14ac:dyDescent="0.2">
      <c r="B80" s="452"/>
      <c r="C80" s="47"/>
      <c r="F80" s="563"/>
      <c r="G80" s="563"/>
      <c r="N80" s="46"/>
    </row>
    <row r="81" spans="2:7" s="30" customFormat="1" ht="12" x14ac:dyDescent="0.2">
      <c r="B81" s="452"/>
      <c r="C81" s="47"/>
      <c r="F81" s="563"/>
      <c r="G81" s="563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36" orientation="portrait" useFirstPageNumber="1" r:id="rId1"/>
  <headerFooter alignWithMargins="0">
    <oddHeader xml:space="preserve">&amp;C
</oddHead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P126"/>
  <sheetViews>
    <sheetView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style="544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37.7109375" customWidth="1"/>
  </cols>
  <sheetData>
    <row r="1" spans="1:16" ht="15" x14ac:dyDescent="0.25">
      <c r="A1" s="1" t="s">
        <v>423</v>
      </c>
      <c r="C1" s="2"/>
      <c r="N1" s="3" t="s">
        <v>28</v>
      </c>
      <c r="P1" s="14"/>
    </row>
    <row r="2" spans="1:16" x14ac:dyDescent="0.2">
      <c r="P2" s="14"/>
    </row>
    <row r="3" spans="1:16" ht="13.9" customHeight="1" x14ac:dyDescent="0.25">
      <c r="A3" s="4" t="s">
        <v>378</v>
      </c>
      <c r="C3" s="4"/>
      <c r="D3" s="4"/>
      <c r="E3" s="4"/>
      <c r="F3" s="585"/>
      <c r="G3" s="585"/>
      <c r="H3" s="4"/>
      <c r="I3" s="5"/>
      <c r="J3" s="5"/>
      <c r="K3" s="4"/>
      <c r="L3" s="5"/>
      <c r="M3" s="5"/>
      <c r="N3" s="13"/>
      <c r="P3" s="14"/>
    </row>
    <row r="4" spans="1:16" ht="13.9" customHeight="1" x14ac:dyDescent="0.2">
      <c r="A4" s="7" t="s">
        <v>240</v>
      </c>
      <c r="C4" s="7"/>
      <c r="D4" s="5"/>
      <c r="E4" s="5"/>
      <c r="F4" s="585"/>
      <c r="G4" s="585"/>
      <c r="H4" s="5"/>
      <c r="I4" s="5"/>
      <c r="J4" s="5"/>
      <c r="K4" s="5"/>
      <c r="L4" s="5"/>
      <c r="M4" s="5"/>
      <c r="P4" s="14"/>
    </row>
    <row r="5" spans="1:16" ht="6.6" customHeight="1" x14ac:dyDescent="0.2">
      <c r="P5" s="14"/>
    </row>
    <row r="6" spans="1:16" s="30" customFormat="1" ht="12" x14ac:dyDescent="0.2">
      <c r="A6" s="27" t="s">
        <v>115</v>
      </c>
      <c r="C6" s="27"/>
      <c r="F6" s="586"/>
      <c r="G6" s="586"/>
      <c r="N6" s="54" t="s">
        <v>116</v>
      </c>
    </row>
    <row r="7" spans="1:16" s="30" customFormat="1" ht="13.9" customHeight="1" thickBot="1" x14ac:dyDescent="0.25">
      <c r="A7" s="27" t="s">
        <v>390</v>
      </c>
      <c r="B7" s="89"/>
      <c r="C7" s="27"/>
      <c r="D7" s="28"/>
      <c r="E7" s="28"/>
      <c r="F7" s="587"/>
      <c r="G7" s="587"/>
      <c r="H7" s="28"/>
      <c r="I7" s="28"/>
      <c r="J7" s="28"/>
      <c r="K7" s="28"/>
      <c r="L7" s="28"/>
      <c r="M7" s="28"/>
      <c r="N7" s="29" t="s">
        <v>340</v>
      </c>
      <c r="P7" s="41"/>
    </row>
    <row r="8" spans="1:16" s="30" customFormat="1" ht="25.9" customHeight="1" thickTop="1" thickBot="1" x14ac:dyDescent="0.25">
      <c r="A8" s="65" t="s">
        <v>74</v>
      </c>
      <c r="B8" s="33" t="s">
        <v>86</v>
      </c>
      <c r="C8" s="32" t="s">
        <v>37</v>
      </c>
      <c r="D8" s="131"/>
      <c r="E8" s="33">
        <v>2020</v>
      </c>
      <c r="F8" s="566"/>
      <c r="G8" s="567"/>
      <c r="H8" s="33">
        <v>2021</v>
      </c>
      <c r="I8" s="31"/>
      <c r="J8" s="32"/>
      <c r="K8" s="33">
        <v>2022</v>
      </c>
      <c r="L8" s="31"/>
      <c r="M8" s="32"/>
      <c r="N8" s="32" t="s">
        <v>87</v>
      </c>
    </row>
    <row r="9" spans="1:16" s="30" customFormat="1" hidden="1" thickTop="1" x14ac:dyDescent="0.2">
      <c r="B9" s="35"/>
      <c r="C9" s="35"/>
      <c r="D9" s="162"/>
      <c r="E9" s="36"/>
      <c r="F9" s="569"/>
      <c r="G9" s="568"/>
      <c r="H9" s="36"/>
      <c r="I9" s="37"/>
      <c r="J9" s="36"/>
      <c r="K9" s="36"/>
      <c r="L9" s="37"/>
      <c r="M9" s="36"/>
      <c r="N9" s="35"/>
    </row>
    <row r="10" spans="1:16" s="30" customFormat="1" hidden="1" thickTop="1" x14ac:dyDescent="0.2">
      <c r="B10" s="49" t="s">
        <v>31</v>
      </c>
      <c r="C10" s="49"/>
      <c r="D10" s="132"/>
      <c r="E10" s="42"/>
      <c r="F10" s="571"/>
      <c r="G10" s="570"/>
      <c r="H10" s="42"/>
      <c r="I10" s="50"/>
      <c r="J10" s="42"/>
      <c r="K10" s="42"/>
      <c r="L10" s="50"/>
      <c r="M10" s="42"/>
      <c r="N10" s="51" t="s">
        <v>38</v>
      </c>
    </row>
    <row r="11" spans="1:16" s="30" customFormat="1" ht="7.15" customHeight="1" thickTop="1" x14ac:dyDescent="0.2">
      <c r="A11" s="30" t="s">
        <v>37</v>
      </c>
      <c r="B11" s="36"/>
      <c r="C11" s="36"/>
      <c r="D11" s="132"/>
      <c r="E11" s="42"/>
      <c r="F11" s="571"/>
      <c r="G11" s="570"/>
      <c r="H11" s="42"/>
      <c r="I11" s="50"/>
      <c r="J11" s="42"/>
      <c r="K11" s="42"/>
      <c r="L11" s="50"/>
      <c r="M11" s="42"/>
      <c r="N11" s="36"/>
    </row>
    <row r="12" spans="1:16" s="30" customFormat="1" ht="11.45" hidden="1" customHeight="1" x14ac:dyDescent="0.2">
      <c r="A12" s="30">
        <v>11</v>
      </c>
      <c r="B12" s="49" t="s">
        <v>88</v>
      </c>
      <c r="C12" s="36"/>
      <c r="D12" s="132"/>
      <c r="E12" s="42"/>
      <c r="F12" s="571"/>
      <c r="G12" s="570"/>
      <c r="H12" s="42"/>
      <c r="I12" s="50"/>
      <c r="J12" s="42"/>
      <c r="K12" s="42"/>
      <c r="L12" s="50"/>
      <c r="M12" s="42"/>
      <c r="N12" s="49" t="s">
        <v>88</v>
      </c>
    </row>
    <row r="13" spans="1:16" s="30" customFormat="1" ht="12" hidden="1" x14ac:dyDescent="0.2">
      <c r="A13" s="30">
        <v>13</v>
      </c>
      <c r="B13" s="47" t="s">
        <v>89</v>
      </c>
      <c r="C13" s="47"/>
      <c r="D13" s="132"/>
      <c r="E13" s="42"/>
      <c r="F13" s="571"/>
      <c r="G13" s="570"/>
      <c r="H13" s="42"/>
      <c r="I13" s="50"/>
      <c r="J13" s="42"/>
      <c r="K13" s="42"/>
      <c r="L13" s="50"/>
      <c r="M13" s="42"/>
      <c r="N13" s="46" t="s">
        <v>89</v>
      </c>
    </row>
    <row r="14" spans="1:16" s="30" customFormat="1" ht="12" hidden="1" x14ac:dyDescent="0.2">
      <c r="A14" s="30">
        <v>14</v>
      </c>
      <c r="B14" s="47" t="s">
        <v>90</v>
      </c>
      <c r="C14" s="47"/>
      <c r="D14" s="132"/>
      <c r="E14" s="42"/>
      <c r="F14" s="571"/>
      <c r="G14" s="570"/>
      <c r="H14" s="42"/>
      <c r="I14" s="50"/>
      <c r="J14" s="42"/>
      <c r="K14" s="42"/>
      <c r="L14" s="50"/>
      <c r="M14" s="42"/>
      <c r="N14" s="46" t="s">
        <v>90</v>
      </c>
    </row>
    <row r="15" spans="1:16" s="30" customFormat="1" ht="12" hidden="1" x14ac:dyDescent="0.2">
      <c r="A15" s="30">
        <v>15</v>
      </c>
      <c r="B15" s="47" t="s">
        <v>91</v>
      </c>
      <c r="C15" s="47"/>
      <c r="D15" s="132"/>
      <c r="E15" s="42"/>
      <c r="F15" s="571"/>
      <c r="G15" s="570"/>
      <c r="H15" s="42"/>
      <c r="I15" s="50"/>
      <c r="J15" s="42"/>
      <c r="K15" s="42"/>
      <c r="L15" s="50"/>
      <c r="M15" s="42"/>
      <c r="N15" s="46" t="s">
        <v>91</v>
      </c>
    </row>
    <row r="16" spans="1:16" s="30" customFormat="1" ht="12" hidden="1" x14ac:dyDescent="0.2">
      <c r="A16" s="30">
        <v>16</v>
      </c>
      <c r="B16" s="47" t="s">
        <v>92</v>
      </c>
      <c r="C16" s="47"/>
      <c r="D16" s="132"/>
      <c r="E16" s="42"/>
      <c r="F16" s="571"/>
      <c r="G16" s="570"/>
      <c r="H16" s="42"/>
      <c r="I16" s="50"/>
      <c r="J16" s="42"/>
      <c r="K16" s="42"/>
      <c r="L16" s="50"/>
      <c r="M16" s="42"/>
      <c r="N16" s="46" t="s">
        <v>92</v>
      </c>
    </row>
    <row r="17" spans="1:14" s="30" customFormat="1" ht="12" hidden="1" x14ac:dyDescent="0.2">
      <c r="A17" s="30">
        <v>17</v>
      </c>
      <c r="B17" s="47" t="s">
        <v>93</v>
      </c>
      <c r="C17" s="47"/>
      <c r="D17" s="132"/>
      <c r="E17" s="42"/>
      <c r="F17" s="571"/>
      <c r="G17" s="570"/>
      <c r="H17" s="42"/>
      <c r="I17" s="50"/>
      <c r="J17" s="42"/>
      <c r="K17" s="42"/>
      <c r="L17" s="50"/>
      <c r="M17" s="42"/>
      <c r="N17" s="46" t="s">
        <v>93</v>
      </c>
    </row>
    <row r="18" spans="1:14" s="30" customFormat="1" ht="12" hidden="1" x14ac:dyDescent="0.2">
      <c r="A18" s="30">
        <v>18</v>
      </c>
      <c r="B18" s="47" t="s">
        <v>94</v>
      </c>
      <c r="C18" s="47"/>
      <c r="D18" s="132"/>
      <c r="E18" s="42"/>
      <c r="F18" s="571"/>
      <c r="G18" s="570"/>
      <c r="H18" s="42"/>
      <c r="I18" s="50"/>
      <c r="J18" s="42"/>
      <c r="K18" s="42"/>
      <c r="L18" s="50"/>
      <c r="M18" s="42"/>
      <c r="N18" s="46" t="s">
        <v>94</v>
      </c>
    </row>
    <row r="19" spans="1:14" s="30" customFormat="1" ht="12" hidden="1" x14ac:dyDescent="0.2">
      <c r="A19" s="30">
        <v>19</v>
      </c>
      <c r="B19" s="47" t="s">
        <v>95</v>
      </c>
      <c r="C19" s="47"/>
      <c r="D19" s="132"/>
      <c r="E19" s="42"/>
      <c r="F19" s="571"/>
      <c r="G19" s="570"/>
      <c r="H19" s="42"/>
      <c r="I19" s="50"/>
      <c r="J19" s="42"/>
      <c r="K19" s="42"/>
      <c r="L19" s="50"/>
      <c r="M19" s="42"/>
      <c r="N19" s="46" t="s">
        <v>95</v>
      </c>
    </row>
    <row r="20" spans="1:14" s="30" customFormat="1" ht="12" hidden="1" x14ac:dyDescent="0.2">
      <c r="A20" s="30">
        <v>20</v>
      </c>
      <c r="B20" s="47" t="s">
        <v>96</v>
      </c>
      <c r="C20" s="47"/>
      <c r="D20" s="132"/>
      <c r="E20" s="42"/>
      <c r="F20" s="571"/>
      <c r="G20" s="570"/>
      <c r="H20" s="42"/>
      <c r="I20" s="50"/>
      <c r="J20" s="42"/>
      <c r="K20" s="42"/>
      <c r="L20" s="50"/>
      <c r="M20" s="42"/>
      <c r="N20" s="46" t="s">
        <v>96</v>
      </c>
    </row>
    <row r="21" spans="1:14" s="30" customFormat="1" ht="12" hidden="1" x14ac:dyDescent="0.2">
      <c r="A21" s="30">
        <v>21</v>
      </c>
      <c r="B21" s="49" t="s">
        <v>97</v>
      </c>
      <c r="C21" s="47"/>
      <c r="D21" s="132"/>
      <c r="E21" s="42"/>
      <c r="F21" s="571"/>
      <c r="G21" s="570"/>
      <c r="H21" s="42"/>
      <c r="I21" s="50"/>
      <c r="J21" s="42"/>
      <c r="K21" s="42"/>
      <c r="L21" s="50"/>
      <c r="M21" s="42"/>
      <c r="N21" s="49" t="s">
        <v>97</v>
      </c>
    </row>
    <row r="22" spans="1:14" s="30" customFormat="1" ht="12" hidden="1" x14ac:dyDescent="0.2">
      <c r="A22" s="30">
        <v>22</v>
      </c>
      <c r="B22" s="47" t="s">
        <v>98</v>
      </c>
      <c r="C22" s="47"/>
      <c r="D22" s="132"/>
      <c r="E22" s="42"/>
      <c r="F22" s="571"/>
      <c r="G22" s="570"/>
      <c r="H22" s="42"/>
      <c r="I22" s="50"/>
      <c r="J22" s="42"/>
      <c r="K22" s="42"/>
      <c r="L22" s="50"/>
      <c r="M22" s="42"/>
      <c r="N22" s="46" t="s">
        <v>98</v>
      </c>
    </row>
    <row r="23" spans="1:14" s="30" customFormat="1" ht="12" hidden="1" x14ac:dyDescent="0.2">
      <c r="A23" s="30">
        <v>23</v>
      </c>
      <c r="B23" s="47" t="s">
        <v>99</v>
      </c>
      <c r="C23" s="47"/>
      <c r="D23" s="162"/>
      <c r="E23" s="36"/>
      <c r="F23" s="569"/>
      <c r="G23" s="568"/>
      <c r="H23" s="36"/>
      <c r="I23" s="37"/>
      <c r="J23" s="36"/>
      <c r="K23" s="36"/>
      <c r="L23" s="37"/>
      <c r="M23" s="36"/>
      <c r="N23" s="46" t="s">
        <v>99</v>
      </c>
    </row>
    <row r="24" spans="1:14" s="30" customFormat="1" ht="12" hidden="1" x14ac:dyDescent="0.2">
      <c r="A24" s="30">
        <v>24</v>
      </c>
      <c r="B24" s="47" t="s">
        <v>100</v>
      </c>
      <c r="C24" s="47"/>
      <c r="D24" s="162"/>
      <c r="E24" s="36"/>
      <c r="F24" s="569"/>
      <c r="G24" s="568"/>
      <c r="H24" s="36"/>
      <c r="I24" s="37"/>
      <c r="J24" s="36"/>
      <c r="K24" s="36"/>
      <c r="L24" s="37"/>
      <c r="M24" s="36"/>
      <c r="N24" s="46" t="s">
        <v>100</v>
      </c>
    </row>
    <row r="25" spans="1:14" s="30" customFormat="1" ht="12" hidden="1" x14ac:dyDescent="0.2">
      <c r="A25" s="30">
        <v>25</v>
      </c>
      <c r="B25" s="47" t="s">
        <v>101</v>
      </c>
      <c r="C25" s="47"/>
      <c r="D25" s="162"/>
      <c r="E25" s="36"/>
      <c r="F25" s="569"/>
      <c r="G25" s="568"/>
      <c r="H25" s="36"/>
      <c r="I25" s="37"/>
      <c r="J25" s="36"/>
      <c r="K25" s="36"/>
      <c r="L25" s="37"/>
      <c r="M25" s="36"/>
      <c r="N25" s="46" t="s">
        <v>101</v>
      </c>
    </row>
    <row r="26" spans="1:14" s="30" customFormat="1" ht="12" hidden="1" x14ac:dyDescent="0.2">
      <c r="A26" s="30">
        <v>26</v>
      </c>
      <c r="B26" s="47" t="s">
        <v>102</v>
      </c>
      <c r="C26" s="47"/>
      <c r="D26" s="162"/>
      <c r="E26" s="36"/>
      <c r="F26" s="569"/>
      <c r="G26" s="568"/>
      <c r="H26" s="36"/>
      <c r="I26" s="37"/>
      <c r="J26" s="36"/>
      <c r="K26" s="36"/>
      <c r="L26" s="37"/>
      <c r="M26" s="36"/>
      <c r="N26" s="46" t="s">
        <v>102</v>
      </c>
    </row>
    <row r="27" spans="1:14" s="30" customFormat="1" ht="12" hidden="1" x14ac:dyDescent="0.2">
      <c r="A27" s="30">
        <v>27</v>
      </c>
      <c r="B27" s="47" t="s">
        <v>103</v>
      </c>
      <c r="C27" s="47"/>
      <c r="D27" s="162"/>
      <c r="E27" s="36"/>
      <c r="F27" s="569"/>
      <c r="G27" s="568"/>
      <c r="H27" s="36"/>
      <c r="I27" s="37"/>
      <c r="J27" s="36"/>
      <c r="K27" s="36"/>
      <c r="L27" s="37"/>
      <c r="M27" s="36"/>
      <c r="N27" s="46" t="s">
        <v>103</v>
      </c>
    </row>
    <row r="28" spans="1:14" s="30" customFormat="1" ht="12" hidden="1" x14ac:dyDescent="0.2">
      <c r="A28" s="30">
        <v>28</v>
      </c>
      <c r="B28" s="47" t="s">
        <v>104</v>
      </c>
      <c r="C28" s="47"/>
      <c r="D28" s="162"/>
      <c r="E28" s="36"/>
      <c r="F28" s="569"/>
      <c r="G28" s="568"/>
      <c r="H28" s="36"/>
      <c r="I28" s="37"/>
      <c r="J28" s="36"/>
      <c r="K28" s="36"/>
      <c r="L28" s="37"/>
      <c r="M28" s="36"/>
      <c r="N28" s="46" t="s">
        <v>104</v>
      </c>
    </row>
    <row r="29" spans="1:14" s="30" customFormat="1" ht="12" hidden="1" x14ac:dyDescent="0.2">
      <c r="A29" s="30">
        <v>29</v>
      </c>
      <c r="B29" s="49" t="s">
        <v>105</v>
      </c>
      <c r="C29" s="47"/>
      <c r="D29" s="162"/>
      <c r="E29" s="36"/>
      <c r="F29" s="569"/>
      <c r="G29" s="568"/>
      <c r="H29" s="36"/>
      <c r="I29" s="37"/>
      <c r="J29" s="36"/>
      <c r="K29" s="36"/>
      <c r="L29" s="37"/>
      <c r="M29" s="36"/>
      <c r="N29" s="49" t="s">
        <v>105</v>
      </c>
    </row>
    <row r="30" spans="1:14" s="30" customFormat="1" ht="12" hidden="1" x14ac:dyDescent="0.2">
      <c r="A30" s="30">
        <v>30</v>
      </c>
      <c r="B30" s="47" t="s">
        <v>106</v>
      </c>
      <c r="C30" s="47"/>
      <c r="D30" s="162"/>
      <c r="E30" s="36"/>
      <c r="F30" s="569"/>
      <c r="G30" s="568"/>
      <c r="H30" s="36"/>
      <c r="I30" s="37"/>
      <c r="J30" s="36"/>
      <c r="K30" s="36"/>
      <c r="L30" s="37"/>
      <c r="M30" s="36"/>
      <c r="N30" s="46" t="s">
        <v>106</v>
      </c>
    </row>
    <row r="31" spans="1:14" s="30" customFormat="1" ht="12" hidden="1" x14ac:dyDescent="0.2">
      <c r="A31" s="30">
        <v>31</v>
      </c>
      <c r="B31" s="47" t="s">
        <v>117</v>
      </c>
      <c r="C31" s="47"/>
      <c r="D31" s="268"/>
      <c r="E31" s="68"/>
      <c r="F31" s="588"/>
      <c r="G31" s="565"/>
      <c r="H31" s="68"/>
      <c r="I31" s="220"/>
      <c r="J31" s="68"/>
      <c r="K31" s="68"/>
      <c r="L31" s="220"/>
      <c r="M31" s="68"/>
      <c r="N31" s="46" t="s">
        <v>117</v>
      </c>
    </row>
    <row r="32" spans="1:14" s="30" customFormat="1" ht="12" hidden="1" x14ac:dyDescent="0.2">
      <c r="A32" s="30">
        <v>32</v>
      </c>
      <c r="B32" s="47" t="s">
        <v>108</v>
      </c>
      <c r="C32" s="47"/>
      <c r="D32" s="268"/>
      <c r="E32" s="68"/>
      <c r="F32" s="588"/>
      <c r="G32" s="565"/>
      <c r="H32" s="68"/>
      <c r="I32" s="220"/>
      <c r="J32" s="68"/>
      <c r="K32" s="68"/>
      <c r="L32" s="220"/>
      <c r="M32" s="68"/>
      <c r="N32" s="46" t="s">
        <v>108</v>
      </c>
    </row>
    <row r="33" spans="1:14" s="30" customFormat="1" ht="12" hidden="1" x14ac:dyDescent="0.2">
      <c r="A33" s="30">
        <v>33</v>
      </c>
      <c r="B33" s="47" t="s">
        <v>109</v>
      </c>
      <c r="C33" s="47"/>
      <c r="D33" s="162"/>
      <c r="E33" s="36"/>
      <c r="F33" s="569"/>
      <c r="G33" s="568"/>
      <c r="H33" s="36"/>
      <c r="I33" s="37"/>
      <c r="J33" s="36"/>
      <c r="K33" s="36"/>
      <c r="L33" s="37"/>
      <c r="M33" s="36"/>
      <c r="N33" s="46" t="s">
        <v>109</v>
      </c>
    </row>
    <row r="34" spans="1:14" s="30" customFormat="1" ht="12" hidden="1" x14ac:dyDescent="0.2">
      <c r="A34" s="30">
        <v>34</v>
      </c>
      <c r="B34" s="47" t="s">
        <v>110</v>
      </c>
      <c r="C34" s="47"/>
      <c r="D34" s="268"/>
      <c r="E34" s="68"/>
      <c r="F34" s="588"/>
      <c r="G34" s="565"/>
      <c r="H34" s="68"/>
      <c r="I34" s="220"/>
      <c r="J34" s="68"/>
      <c r="K34" s="68"/>
      <c r="L34" s="220"/>
      <c r="M34" s="68"/>
      <c r="N34" s="46" t="s">
        <v>110</v>
      </c>
    </row>
    <row r="35" spans="1:14" s="30" customFormat="1" ht="12" hidden="1" x14ac:dyDescent="0.2">
      <c r="A35" s="30">
        <v>35</v>
      </c>
      <c r="B35" s="47" t="s">
        <v>111</v>
      </c>
      <c r="C35" s="47"/>
      <c r="D35" s="48"/>
      <c r="E35" s="60"/>
      <c r="F35" s="590"/>
      <c r="G35" s="589"/>
      <c r="H35" s="60"/>
      <c r="I35" s="267"/>
      <c r="J35" s="60"/>
      <c r="K35" s="60"/>
      <c r="L35" s="267"/>
      <c r="M35" s="60"/>
      <c r="N35" s="46" t="s">
        <v>111</v>
      </c>
    </row>
    <row r="36" spans="1:14" s="30" customFormat="1" ht="12" hidden="1" x14ac:dyDescent="0.2">
      <c r="A36" s="30">
        <v>36</v>
      </c>
      <c r="B36" s="47" t="s">
        <v>112</v>
      </c>
      <c r="C36" s="47"/>
      <c r="D36" s="162"/>
      <c r="E36" s="36"/>
      <c r="F36" s="569"/>
      <c r="G36" s="568"/>
      <c r="H36" s="36"/>
      <c r="I36" s="37"/>
      <c r="J36" s="36"/>
      <c r="K36" s="36"/>
      <c r="L36" s="37"/>
      <c r="M36" s="36"/>
      <c r="N36" s="46" t="s">
        <v>112</v>
      </c>
    </row>
    <row r="37" spans="1:14" s="30" customFormat="1" ht="12" hidden="1" x14ac:dyDescent="0.2">
      <c r="A37" s="30">
        <v>37</v>
      </c>
      <c r="B37" s="47" t="s">
        <v>113</v>
      </c>
      <c r="C37" s="47"/>
      <c r="D37" s="132"/>
      <c r="E37" s="42"/>
      <c r="F37" s="571"/>
      <c r="G37" s="570"/>
      <c r="H37" s="42"/>
      <c r="I37" s="50"/>
      <c r="J37" s="42"/>
      <c r="K37" s="42"/>
      <c r="L37" s="50"/>
      <c r="M37" s="42"/>
      <c r="N37" s="46" t="s">
        <v>113</v>
      </c>
    </row>
    <row r="38" spans="1:14" s="30" customFormat="1" ht="12" hidden="1" x14ac:dyDescent="0.2">
      <c r="A38" s="30">
        <v>40</v>
      </c>
      <c r="B38" s="47" t="s">
        <v>114</v>
      </c>
      <c r="C38" s="47"/>
      <c r="D38" s="132"/>
      <c r="E38" s="42"/>
      <c r="F38" s="571"/>
      <c r="G38" s="570"/>
      <c r="H38" s="42"/>
      <c r="I38" s="50"/>
      <c r="J38" s="42"/>
      <c r="K38" s="42"/>
      <c r="L38" s="50"/>
      <c r="M38" s="42"/>
      <c r="N38" s="46" t="s">
        <v>114</v>
      </c>
    </row>
    <row r="39" spans="1:14" s="30" customFormat="1" ht="12" x14ac:dyDescent="0.2">
      <c r="A39" s="30">
        <v>4</v>
      </c>
      <c r="B39" s="49" t="s">
        <v>118</v>
      </c>
      <c r="C39" s="47"/>
      <c r="D39" s="133"/>
      <c r="E39" s="150">
        <v>6470419562</v>
      </c>
      <c r="F39" s="571"/>
      <c r="G39" s="570"/>
      <c r="H39" s="150">
        <v>7612360019</v>
      </c>
      <c r="I39" s="50"/>
      <c r="J39" s="42"/>
      <c r="K39" s="150">
        <v>9598973566</v>
      </c>
      <c r="L39" s="50"/>
      <c r="M39" s="42"/>
      <c r="N39" s="49" t="s">
        <v>118</v>
      </c>
    </row>
    <row r="40" spans="1:14" s="30" customFormat="1" ht="12" x14ac:dyDescent="0.2">
      <c r="A40" s="30">
        <v>401</v>
      </c>
      <c r="B40" s="47" t="s">
        <v>120</v>
      </c>
      <c r="C40" s="47"/>
      <c r="D40" s="134"/>
      <c r="E40" s="53">
        <v>803015858</v>
      </c>
      <c r="F40" s="571"/>
      <c r="G40" s="570"/>
      <c r="H40" s="53">
        <v>965096950</v>
      </c>
      <c r="I40" s="50"/>
      <c r="J40" s="42"/>
      <c r="K40" s="53">
        <v>1167599974</v>
      </c>
      <c r="L40" s="50"/>
      <c r="M40" s="42"/>
      <c r="N40" s="46" t="s">
        <v>120</v>
      </c>
    </row>
    <row r="41" spans="1:14" s="30" customFormat="1" ht="12" x14ac:dyDescent="0.2">
      <c r="A41" s="30">
        <v>402</v>
      </c>
      <c r="B41" s="47" t="s">
        <v>121</v>
      </c>
      <c r="C41" s="47"/>
      <c r="D41" s="134"/>
      <c r="E41" s="53">
        <v>768143381</v>
      </c>
      <c r="F41" s="569"/>
      <c r="G41" s="568"/>
      <c r="H41" s="53">
        <v>771724915</v>
      </c>
      <c r="I41" s="37"/>
      <c r="J41" s="36"/>
      <c r="K41" s="53">
        <v>1007141660</v>
      </c>
      <c r="L41" s="37"/>
      <c r="M41" s="36"/>
      <c r="N41" s="46" t="s">
        <v>121</v>
      </c>
    </row>
    <row r="42" spans="1:14" s="30" customFormat="1" ht="12" x14ac:dyDescent="0.2">
      <c r="A42" s="30">
        <v>403</v>
      </c>
      <c r="B42" s="47" t="s">
        <v>122</v>
      </c>
      <c r="C42" s="47"/>
      <c r="D42" s="134"/>
      <c r="E42" s="53">
        <v>2670512329</v>
      </c>
      <c r="F42" s="569"/>
      <c r="G42" s="568"/>
      <c r="H42" s="53">
        <v>3085944475</v>
      </c>
      <c r="I42" s="37"/>
      <c r="J42" s="36"/>
      <c r="K42" s="53">
        <v>3768073301</v>
      </c>
      <c r="L42" s="37"/>
      <c r="M42" s="36"/>
      <c r="N42" s="46" t="s">
        <v>122</v>
      </c>
    </row>
    <row r="43" spans="1:14" s="30" customFormat="1" ht="12" x14ac:dyDescent="0.2">
      <c r="A43" s="30">
        <v>404</v>
      </c>
      <c r="B43" s="47" t="s">
        <v>123</v>
      </c>
      <c r="C43" s="47"/>
      <c r="D43" s="134"/>
      <c r="E43" s="53">
        <v>536111484</v>
      </c>
      <c r="F43" s="569"/>
      <c r="G43" s="568"/>
      <c r="H43" s="53">
        <v>668499044</v>
      </c>
      <c r="I43" s="37"/>
      <c r="J43" s="36"/>
      <c r="K43" s="53">
        <v>805105864</v>
      </c>
      <c r="L43" s="37"/>
      <c r="M43" s="36"/>
      <c r="N43" s="46" t="s">
        <v>123</v>
      </c>
    </row>
    <row r="44" spans="1:14" s="30" customFormat="1" ht="12" x14ac:dyDescent="0.2">
      <c r="A44" s="30">
        <v>405</v>
      </c>
      <c r="B44" s="47" t="s">
        <v>124</v>
      </c>
      <c r="C44" s="47"/>
      <c r="D44" s="134"/>
      <c r="E44" s="53">
        <v>602298590</v>
      </c>
      <c r="F44" s="569"/>
      <c r="G44" s="568"/>
      <c r="H44" s="53">
        <v>896559922</v>
      </c>
      <c r="I44" s="37"/>
      <c r="J44" s="36"/>
      <c r="K44" s="53">
        <v>1370427782</v>
      </c>
      <c r="L44" s="37"/>
      <c r="M44" s="36"/>
      <c r="N44" s="46" t="s">
        <v>124</v>
      </c>
    </row>
    <row r="45" spans="1:14" s="30" customFormat="1" ht="12" x14ac:dyDescent="0.2">
      <c r="A45" s="30">
        <v>406</v>
      </c>
      <c r="B45" s="47" t="s">
        <v>126</v>
      </c>
      <c r="C45" s="47"/>
      <c r="D45" s="134"/>
      <c r="E45" s="53">
        <v>722294301</v>
      </c>
      <c r="F45" s="569"/>
      <c r="G45" s="568"/>
      <c r="H45" s="53">
        <v>792823493</v>
      </c>
      <c r="I45" s="37"/>
      <c r="J45" s="36"/>
      <c r="K45" s="53">
        <v>1000290701</v>
      </c>
      <c r="L45" s="37"/>
      <c r="M45" s="36"/>
      <c r="N45" s="46" t="s">
        <v>126</v>
      </c>
    </row>
    <row r="46" spans="1:14" s="30" customFormat="1" ht="12" x14ac:dyDescent="0.2">
      <c r="A46" s="30">
        <v>407</v>
      </c>
      <c r="B46" s="47" t="s">
        <v>127</v>
      </c>
      <c r="C46" s="47"/>
      <c r="D46" s="134"/>
      <c r="E46" s="53">
        <v>368043619</v>
      </c>
      <c r="F46" s="569"/>
      <c r="G46" s="568"/>
      <c r="H46" s="53">
        <v>431711220</v>
      </c>
      <c r="I46" s="37"/>
      <c r="J46" s="36"/>
      <c r="K46" s="53">
        <v>480334284</v>
      </c>
      <c r="L46" s="37"/>
      <c r="M46" s="36"/>
      <c r="N46" s="46" t="s">
        <v>127</v>
      </c>
    </row>
    <row r="47" spans="1:14" s="30" customFormat="1" ht="12" x14ac:dyDescent="0.2">
      <c r="A47" s="30">
        <v>5</v>
      </c>
      <c r="B47" s="49" t="s">
        <v>128</v>
      </c>
      <c r="C47" s="47"/>
      <c r="D47" s="133"/>
      <c r="E47" s="150">
        <v>13558594439</v>
      </c>
      <c r="F47" s="569"/>
      <c r="G47" s="568"/>
      <c r="H47" s="150">
        <v>15987832526</v>
      </c>
      <c r="I47" s="37"/>
      <c r="J47" s="36"/>
      <c r="K47" s="150">
        <v>19868152138</v>
      </c>
      <c r="L47" s="37"/>
      <c r="M47" s="36"/>
      <c r="N47" s="49" t="s">
        <v>128</v>
      </c>
    </row>
    <row r="48" spans="1:14" s="30" customFormat="1" ht="12" x14ac:dyDescent="0.2">
      <c r="A48" s="30">
        <v>501</v>
      </c>
      <c r="B48" s="47" t="s">
        <v>129</v>
      </c>
      <c r="C48" s="47"/>
      <c r="D48" s="134"/>
      <c r="E48" s="53">
        <v>368618427</v>
      </c>
      <c r="F48" s="569"/>
      <c r="G48" s="568"/>
      <c r="H48" s="53">
        <v>416995488</v>
      </c>
      <c r="I48" s="37"/>
      <c r="J48" s="36"/>
      <c r="K48" s="53">
        <v>437071646</v>
      </c>
      <c r="L48" s="37"/>
      <c r="M48" s="36"/>
      <c r="N48" s="46" t="s">
        <v>129</v>
      </c>
    </row>
    <row r="49" spans="1:14" s="30" customFormat="1" ht="12" x14ac:dyDescent="0.2">
      <c r="A49" s="30">
        <v>502</v>
      </c>
      <c r="B49" s="47" t="s">
        <v>130</v>
      </c>
      <c r="C49" s="47"/>
      <c r="D49" s="134"/>
      <c r="E49" s="53">
        <v>225496057</v>
      </c>
      <c r="F49" s="569"/>
      <c r="G49" s="568"/>
      <c r="H49" s="53">
        <v>237323424</v>
      </c>
      <c r="I49" s="37"/>
      <c r="J49" s="36"/>
      <c r="K49" s="53">
        <v>300739163</v>
      </c>
      <c r="L49" s="37"/>
      <c r="M49" s="36"/>
      <c r="N49" s="46" t="s">
        <v>130</v>
      </c>
    </row>
    <row r="50" spans="1:14" s="30" customFormat="1" ht="12" x14ac:dyDescent="0.2">
      <c r="A50" s="30">
        <v>503</v>
      </c>
      <c r="B50" s="47" t="s">
        <v>131</v>
      </c>
      <c r="C50" s="47"/>
      <c r="D50" s="134"/>
      <c r="E50" s="53">
        <v>585793367</v>
      </c>
      <c r="F50" s="569"/>
      <c r="G50" s="568"/>
      <c r="H50" s="53">
        <v>764585477</v>
      </c>
      <c r="I50" s="37"/>
      <c r="J50" s="36"/>
      <c r="K50" s="53">
        <v>778797330</v>
      </c>
      <c r="L50" s="37"/>
      <c r="M50" s="36"/>
      <c r="N50" s="46" t="s">
        <v>131</v>
      </c>
    </row>
    <row r="51" spans="1:14" s="30" customFormat="1" ht="12" x14ac:dyDescent="0.2">
      <c r="A51" s="30">
        <v>504</v>
      </c>
      <c r="B51" s="47" t="s">
        <v>132</v>
      </c>
      <c r="C51" s="47"/>
      <c r="D51" s="134"/>
      <c r="E51" s="53">
        <v>693180592</v>
      </c>
      <c r="F51" s="569"/>
      <c r="G51" s="568"/>
      <c r="H51" s="53">
        <v>807320100</v>
      </c>
      <c r="I51" s="37"/>
      <c r="J51" s="36"/>
      <c r="K51" s="53">
        <v>980782809</v>
      </c>
      <c r="L51" s="37"/>
      <c r="M51" s="36"/>
      <c r="N51" s="46" t="s">
        <v>132</v>
      </c>
    </row>
    <row r="52" spans="1:14" s="30" customFormat="1" ht="12" x14ac:dyDescent="0.2">
      <c r="A52" s="30">
        <v>505</v>
      </c>
      <c r="B52" s="47" t="s">
        <v>133</v>
      </c>
      <c r="C52" s="47"/>
      <c r="D52" s="134"/>
      <c r="E52" s="53">
        <v>523738039</v>
      </c>
      <c r="F52" s="569"/>
      <c r="G52" s="568"/>
      <c r="H52" s="53">
        <v>614121375</v>
      </c>
      <c r="I52" s="37"/>
      <c r="J52" s="36"/>
      <c r="K52" s="53">
        <v>730255985</v>
      </c>
      <c r="L52" s="37"/>
      <c r="M52" s="36"/>
      <c r="N52" s="46" t="s">
        <v>133</v>
      </c>
    </row>
    <row r="53" spans="1:14" s="30" customFormat="1" ht="12" x14ac:dyDescent="0.2">
      <c r="A53" s="30">
        <v>506</v>
      </c>
      <c r="B53" s="47" t="s">
        <v>134</v>
      </c>
      <c r="C53" s="47"/>
      <c r="D53" s="134"/>
      <c r="E53" s="53">
        <v>989052489</v>
      </c>
      <c r="F53" s="569"/>
      <c r="G53" s="568"/>
      <c r="H53" s="53">
        <v>1020420309</v>
      </c>
      <c r="I53" s="37"/>
      <c r="J53" s="36"/>
      <c r="K53" s="53">
        <v>1070399255</v>
      </c>
      <c r="L53" s="37"/>
      <c r="M53" s="36"/>
      <c r="N53" s="46" t="s">
        <v>134</v>
      </c>
    </row>
    <row r="54" spans="1:14" s="30" customFormat="1" ht="12" x14ac:dyDescent="0.2">
      <c r="A54" s="30">
        <v>507</v>
      </c>
      <c r="B54" s="47" t="s">
        <v>135</v>
      </c>
      <c r="C54" s="47"/>
      <c r="D54" s="134"/>
      <c r="E54" s="53">
        <v>452006870</v>
      </c>
      <c r="F54" s="569"/>
      <c r="G54" s="568"/>
      <c r="H54" s="53">
        <v>507712269</v>
      </c>
      <c r="I54" s="37"/>
      <c r="J54" s="36"/>
      <c r="K54" s="53">
        <v>722838749</v>
      </c>
      <c r="L54" s="37"/>
      <c r="M54" s="36"/>
      <c r="N54" s="46" t="s">
        <v>135</v>
      </c>
    </row>
    <row r="55" spans="1:14" s="30" customFormat="1" ht="12" x14ac:dyDescent="0.2">
      <c r="A55" s="30">
        <v>508</v>
      </c>
      <c r="B55" s="47" t="s">
        <v>136</v>
      </c>
      <c r="C55" s="47"/>
      <c r="D55" s="134"/>
      <c r="E55" s="53">
        <v>513498553</v>
      </c>
      <c r="F55" s="569"/>
      <c r="G55" s="568"/>
      <c r="H55" s="53">
        <v>698106255</v>
      </c>
      <c r="I55" s="37"/>
      <c r="J55" s="36"/>
      <c r="K55" s="53">
        <v>960852660</v>
      </c>
      <c r="L55" s="37"/>
      <c r="M55" s="36"/>
      <c r="N55" s="46" t="s">
        <v>136</v>
      </c>
    </row>
    <row r="56" spans="1:14" s="30" customFormat="1" ht="12" x14ac:dyDescent="0.2">
      <c r="A56" s="30">
        <v>509</v>
      </c>
      <c r="B56" s="47" t="s">
        <v>137</v>
      </c>
      <c r="C56" s="47"/>
      <c r="D56" s="134"/>
      <c r="E56" s="53">
        <v>60145202</v>
      </c>
      <c r="F56" s="569"/>
      <c r="G56" s="568"/>
      <c r="H56" s="53">
        <v>82247445</v>
      </c>
      <c r="I56" s="37"/>
      <c r="J56" s="36"/>
      <c r="K56" s="53">
        <v>95053755</v>
      </c>
      <c r="L56" s="37"/>
      <c r="M56" s="36"/>
      <c r="N56" s="46" t="s">
        <v>137</v>
      </c>
    </row>
    <row r="57" spans="1:14" s="30" customFormat="1" ht="12" x14ac:dyDescent="0.2">
      <c r="A57" s="30">
        <v>510</v>
      </c>
      <c r="B57" s="47" t="s">
        <v>138</v>
      </c>
      <c r="C57" s="47"/>
      <c r="D57" s="134"/>
      <c r="E57" s="53">
        <v>421362559</v>
      </c>
      <c r="F57" s="569"/>
      <c r="G57" s="568"/>
      <c r="H57" s="53">
        <v>537180082</v>
      </c>
      <c r="I57" s="37"/>
      <c r="J57" s="36"/>
      <c r="K57" s="53">
        <v>751392327</v>
      </c>
      <c r="L57" s="37"/>
      <c r="M57" s="36"/>
      <c r="N57" s="46" t="s">
        <v>138</v>
      </c>
    </row>
    <row r="58" spans="1:14" s="30" customFormat="1" ht="13.9" customHeight="1" x14ac:dyDescent="0.2">
      <c r="A58" s="30">
        <v>511</v>
      </c>
      <c r="B58" s="47" t="s">
        <v>139</v>
      </c>
      <c r="C58" s="47"/>
      <c r="D58" s="134"/>
      <c r="E58" s="53">
        <v>8725702284</v>
      </c>
      <c r="F58" s="569"/>
      <c r="G58" s="568"/>
      <c r="H58" s="53">
        <v>10301820302</v>
      </c>
      <c r="I58" s="37"/>
      <c r="J58" s="36"/>
      <c r="K58" s="53">
        <v>13039968459</v>
      </c>
      <c r="L58" s="37"/>
      <c r="M58" s="36"/>
      <c r="N58" s="46" t="s">
        <v>139</v>
      </c>
    </row>
    <row r="59" spans="1:14" s="30" customFormat="1" ht="12" hidden="1" x14ac:dyDescent="0.2">
      <c r="B59" s="47"/>
      <c r="C59" s="47"/>
      <c r="D59" s="134"/>
      <c r="E59" s="53">
        <v>4306664056</v>
      </c>
      <c r="F59" s="569"/>
      <c r="G59" s="568"/>
      <c r="H59" s="53">
        <v>5047353972</v>
      </c>
      <c r="I59" s="37"/>
      <c r="J59" s="36"/>
      <c r="K59" s="53">
        <v>5916419202</v>
      </c>
      <c r="L59" s="37"/>
      <c r="M59" s="36"/>
      <c r="N59" s="46"/>
    </row>
    <row r="60" spans="1:14" s="30" customFormat="1" ht="12" hidden="1" x14ac:dyDescent="0.2">
      <c r="B60" s="241">
        <f>B1</f>
        <v>0</v>
      </c>
      <c r="C60" s="58"/>
      <c r="D60" s="134"/>
      <c r="E60" s="53">
        <v>738135495</v>
      </c>
      <c r="F60" s="569"/>
      <c r="G60" s="568"/>
      <c r="H60" s="53">
        <v>885237451</v>
      </c>
      <c r="I60" s="37"/>
      <c r="J60" s="36"/>
      <c r="K60" s="53">
        <v>955142892</v>
      </c>
      <c r="L60" s="37"/>
      <c r="M60" s="36"/>
      <c r="N60" s="59" t="str">
        <f>N1</f>
        <v>FINANCE</v>
      </c>
    </row>
    <row r="61" spans="1:14" s="30" customFormat="1" ht="12" hidden="1" x14ac:dyDescent="0.2">
      <c r="B61" s="36"/>
      <c r="D61" s="134"/>
      <c r="E61" s="53"/>
      <c r="F61" s="569"/>
      <c r="G61" s="568"/>
      <c r="H61" s="53"/>
      <c r="I61" s="37"/>
      <c r="J61" s="36"/>
      <c r="K61" s="53"/>
      <c r="L61" s="37"/>
      <c r="M61" s="36"/>
    </row>
    <row r="62" spans="1:14" s="30" customFormat="1" ht="12" hidden="1" x14ac:dyDescent="0.2">
      <c r="B62" s="49">
        <f>B3</f>
        <v>0</v>
      </c>
      <c r="C62" s="49"/>
      <c r="D62" s="330"/>
      <c r="E62" s="233"/>
      <c r="F62" s="588"/>
      <c r="G62" s="565"/>
      <c r="H62" s="233"/>
      <c r="I62" s="220"/>
      <c r="J62" s="68"/>
      <c r="K62" s="233"/>
      <c r="L62" s="220"/>
      <c r="M62" s="68"/>
      <c r="N62" s="39"/>
    </row>
    <row r="63" spans="1:14" s="30" customFormat="1" ht="12" hidden="1" x14ac:dyDescent="0.2">
      <c r="B63" s="47">
        <f>B4</f>
        <v>0</v>
      </c>
      <c r="C63" s="47"/>
      <c r="D63" s="330"/>
      <c r="E63" s="233"/>
      <c r="F63" s="588"/>
      <c r="G63" s="565"/>
      <c r="H63" s="233"/>
      <c r="I63" s="220"/>
      <c r="J63" s="68"/>
      <c r="K63" s="233"/>
      <c r="L63" s="220"/>
      <c r="M63" s="68"/>
    </row>
    <row r="64" spans="1:14" s="30" customFormat="1" ht="12" hidden="1" x14ac:dyDescent="0.2">
      <c r="B64" s="47"/>
      <c r="C64" s="47"/>
      <c r="D64" s="330"/>
      <c r="E64" s="233"/>
      <c r="F64" s="588"/>
      <c r="G64" s="565"/>
      <c r="H64" s="233"/>
      <c r="I64" s="220"/>
      <c r="J64" s="68"/>
      <c r="K64" s="233"/>
      <c r="L64" s="220"/>
      <c r="M64" s="68"/>
    </row>
    <row r="65" spans="1:14" s="30" customFormat="1" ht="12" hidden="1" x14ac:dyDescent="0.2">
      <c r="B65" s="242" t="s">
        <v>115</v>
      </c>
      <c r="C65" s="27"/>
      <c r="D65" s="134"/>
      <c r="E65" s="53"/>
      <c r="F65" s="569"/>
      <c r="G65" s="568"/>
      <c r="H65" s="53"/>
      <c r="I65" s="37"/>
      <c r="J65" s="36"/>
      <c r="K65" s="53"/>
      <c r="L65" s="37"/>
      <c r="M65" s="36"/>
      <c r="N65" s="54" t="s">
        <v>116</v>
      </c>
    </row>
    <row r="66" spans="1:14" s="30" customFormat="1" ht="12" hidden="1" x14ac:dyDescent="0.2">
      <c r="B66" s="242">
        <f>B7</f>
        <v>0</v>
      </c>
      <c r="C66" s="27"/>
      <c r="D66" s="330"/>
      <c r="E66" s="233"/>
      <c r="F66" s="588"/>
      <c r="G66" s="565"/>
      <c r="H66" s="233"/>
      <c r="I66" s="220"/>
      <c r="J66" s="68"/>
      <c r="K66" s="233"/>
      <c r="L66" s="220"/>
      <c r="M66" s="68"/>
      <c r="N66" s="29" t="str">
        <f>N7</f>
        <v>EUR</v>
      </c>
    </row>
    <row r="67" spans="1:14" s="30" customFormat="1" ht="41.45" hidden="1" customHeight="1" thickTop="1" thickBot="1" x14ac:dyDescent="0.25">
      <c r="B67" s="32" t="s">
        <v>86</v>
      </c>
      <c r="C67" s="32" t="s">
        <v>37</v>
      </c>
      <c r="D67" s="327"/>
      <c r="E67" s="234"/>
      <c r="F67" s="566"/>
      <c r="G67" s="567"/>
      <c r="H67" s="234"/>
      <c r="I67" s="31"/>
      <c r="J67" s="32"/>
      <c r="K67" s="234"/>
      <c r="L67" s="31"/>
      <c r="M67" s="32"/>
      <c r="N67" s="32" t="s">
        <v>87</v>
      </c>
    </row>
    <row r="68" spans="1:14" s="30" customFormat="1" ht="12" hidden="1" x14ac:dyDescent="0.2">
      <c r="B68" s="60"/>
      <c r="C68" s="60"/>
      <c r="D68" s="134"/>
      <c r="E68" s="53"/>
      <c r="F68" s="569"/>
      <c r="G68" s="568"/>
      <c r="H68" s="53"/>
      <c r="I68" s="37"/>
      <c r="J68" s="36"/>
      <c r="K68" s="53"/>
      <c r="L68" s="37"/>
      <c r="M68" s="36"/>
      <c r="N68" s="60"/>
    </row>
    <row r="69" spans="1:14" s="30" customFormat="1" ht="13.9" customHeight="1" x14ac:dyDescent="0.2">
      <c r="A69" s="30">
        <v>6</v>
      </c>
      <c r="B69" s="49" t="s">
        <v>140</v>
      </c>
      <c r="C69" s="47"/>
      <c r="D69" s="133"/>
      <c r="E69" s="150">
        <v>4306664056</v>
      </c>
      <c r="F69" s="569"/>
      <c r="G69" s="568"/>
      <c r="H69" s="150">
        <v>5047353972</v>
      </c>
      <c r="I69" s="37"/>
      <c r="J69" s="36"/>
      <c r="K69" s="150">
        <v>5916419202</v>
      </c>
      <c r="L69" s="37"/>
      <c r="M69" s="36"/>
      <c r="N69" s="49" t="s">
        <v>140</v>
      </c>
    </row>
    <row r="70" spans="1:14" s="30" customFormat="1" ht="12" x14ac:dyDescent="0.2">
      <c r="A70" s="30">
        <v>601</v>
      </c>
      <c r="B70" s="47" t="s">
        <v>141</v>
      </c>
      <c r="C70" s="47"/>
      <c r="D70" s="134"/>
      <c r="E70" s="53">
        <v>738135495</v>
      </c>
      <c r="F70" s="569"/>
      <c r="G70" s="568"/>
      <c r="H70" s="53">
        <v>885237451</v>
      </c>
      <c r="I70" s="37"/>
      <c r="J70" s="36"/>
      <c r="K70" s="53">
        <v>955142892</v>
      </c>
      <c r="L70" s="37"/>
      <c r="M70" s="36"/>
      <c r="N70" s="46" t="s">
        <v>141</v>
      </c>
    </row>
    <row r="71" spans="1:14" s="30" customFormat="1" ht="13.9" customHeight="1" x14ac:dyDescent="0.2">
      <c r="A71" s="30">
        <v>602</v>
      </c>
      <c r="B71" s="411" t="s">
        <v>142</v>
      </c>
      <c r="C71" s="47"/>
      <c r="D71" s="134"/>
      <c r="E71" s="53">
        <v>144921913</v>
      </c>
      <c r="F71" s="569"/>
      <c r="G71" s="568"/>
      <c r="H71" s="53">
        <v>126735747</v>
      </c>
      <c r="I71" s="37"/>
      <c r="J71" s="36"/>
      <c r="K71" s="53">
        <v>16676307</v>
      </c>
      <c r="L71" s="37"/>
      <c r="M71" s="36"/>
      <c r="N71" s="411" t="s">
        <v>142</v>
      </c>
    </row>
    <row r="72" spans="1:14" s="30" customFormat="1" ht="13.9" customHeight="1" x14ac:dyDescent="0.2">
      <c r="A72" s="30">
        <v>603</v>
      </c>
      <c r="B72" s="47" t="s">
        <v>143</v>
      </c>
      <c r="C72" s="47"/>
      <c r="D72" s="134"/>
      <c r="E72" s="53">
        <v>374369061</v>
      </c>
      <c r="F72" s="569"/>
      <c r="G72" s="568"/>
      <c r="H72" s="53">
        <v>517103719</v>
      </c>
      <c r="I72" s="37"/>
      <c r="J72" s="36"/>
      <c r="K72" s="53">
        <v>665241034</v>
      </c>
      <c r="L72" s="37"/>
      <c r="M72" s="36"/>
      <c r="N72" s="46" t="s">
        <v>143</v>
      </c>
    </row>
    <row r="73" spans="1:14" s="30" customFormat="1" ht="12" x14ac:dyDescent="0.2">
      <c r="A73" s="30">
        <v>604</v>
      </c>
      <c r="B73" s="47" t="s">
        <v>144</v>
      </c>
      <c r="C73" s="47"/>
      <c r="D73" s="134"/>
      <c r="E73" s="53">
        <v>295020264</v>
      </c>
      <c r="F73" s="569"/>
      <c r="G73" s="568"/>
      <c r="H73" s="53">
        <v>381740210</v>
      </c>
      <c r="I73" s="37"/>
      <c r="J73" s="36"/>
      <c r="K73" s="53">
        <v>562187458</v>
      </c>
      <c r="L73" s="37"/>
      <c r="M73" s="36"/>
      <c r="N73" s="46" t="s">
        <v>144</v>
      </c>
    </row>
    <row r="74" spans="1:14" s="30" customFormat="1" ht="12" x14ac:dyDescent="0.2">
      <c r="A74" s="30">
        <v>605</v>
      </c>
      <c r="B74" s="47" t="s">
        <v>145</v>
      </c>
      <c r="C74" s="47"/>
      <c r="D74" s="134"/>
      <c r="E74" s="53">
        <v>171421234</v>
      </c>
      <c r="F74" s="569"/>
      <c r="G74" s="568"/>
      <c r="H74" s="53">
        <v>177647284</v>
      </c>
      <c r="I74" s="37"/>
      <c r="J74" s="36"/>
      <c r="K74" s="53">
        <v>212587674</v>
      </c>
      <c r="L74" s="37"/>
      <c r="M74" s="36"/>
      <c r="N74" s="46" t="s">
        <v>145</v>
      </c>
    </row>
    <row r="75" spans="1:14" s="30" customFormat="1" ht="12" x14ac:dyDescent="0.2">
      <c r="A75" s="30">
        <v>606</v>
      </c>
      <c r="B75" s="47" t="s">
        <v>146</v>
      </c>
      <c r="C75" s="47"/>
      <c r="D75" s="134"/>
      <c r="E75" s="53">
        <v>292241517</v>
      </c>
      <c r="F75" s="569"/>
      <c r="G75" s="568"/>
      <c r="H75" s="53">
        <v>352486211</v>
      </c>
      <c r="I75" s="37"/>
      <c r="J75" s="36"/>
      <c r="K75" s="53">
        <v>397805581</v>
      </c>
      <c r="L75" s="37"/>
      <c r="M75" s="36"/>
      <c r="N75" s="46" t="s">
        <v>146</v>
      </c>
    </row>
    <row r="76" spans="1:14" s="30" customFormat="1" ht="12" x14ac:dyDescent="0.2">
      <c r="A76" s="30">
        <v>607</v>
      </c>
      <c r="B76" s="411" t="s">
        <v>147</v>
      </c>
      <c r="C76" s="47"/>
      <c r="D76" s="134"/>
      <c r="E76" s="53">
        <v>12511688</v>
      </c>
      <c r="F76" s="569"/>
      <c r="G76" s="568"/>
      <c r="H76" s="53">
        <v>14729155</v>
      </c>
      <c r="I76" s="37"/>
      <c r="J76" s="36"/>
      <c r="K76" s="53">
        <v>17288930</v>
      </c>
      <c r="L76" s="37"/>
      <c r="M76" s="36"/>
      <c r="N76" s="411" t="s">
        <v>147</v>
      </c>
    </row>
    <row r="77" spans="1:14" s="30" customFormat="1" ht="12" x14ac:dyDescent="0.2">
      <c r="A77" s="30">
        <v>608</v>
      </c>
      <c r="B77" s="47" t="s">
        <v>148</v>
      </c>
      <c r="C77" s="47"/>
      <c r="D77" s="134"/>
      <c r="E77" s="53">
        <v>181266703</v>
      </c>
      <c r="F77" s="569"/>
      <c r="G77" s="568"/>
      <c r="H77" s="53">
        <v>228636200</v>
      </c>
      <c r="I77" s="37"/>
      <c r="J77" s="36"/>
      <c r="K77" s="53">
        <v>273082328</v>
      </c>
      <c r="L77" s="37"/>
      <c r="M77" s="36"/>
      <c r="N77" s="46" t="s">
        <v>148</v>
      </c>
    </row>
    <row r="78" spans="1:14" s="30" customFormat="1" ht="12" x14ac:dyDescent="0.2">
      <c r="A78" s="30">
        <v>609</v>
      </c>
      <c r="B78" s="47" t="s">
        <v>149</v>
      </c>
      <c r="C78" s="47"/>
      <c r="D78" s="134"/>
      <c r="E78" s="53">
        <v>197290344</v>
      </c>
      <c r="F78" s="569"/>
      <c r="G78" s="568"/>
      <c r="H78" s="53">
        <v>195200242</v>
      </c>
      <c r="I78" s="37"/>
      <c r="J78" s="36"/>
      <c r="K78" s="53">
        <v>278867376</v>
      </c>
      <c r="L78" s="37"/>
      <c r="M78" s="36"/>
      <c r="N78" s="46" t="s">
        <v>149</v>
      </c>
    </row>
    <row r="79" spans="1:14" s="30" customFormat="1" ht="12" x14ac:dyDescent="0.2">
      <c r="A79" s="30">
        <v>610</v>
      </c>
      <c r="B79" s="47" t="s">
        <v>150</v>
      </c>
      <c r="C79" s="47"/>
      <c r="D79" s="134"/>
      <c r="E79" s="53">
        <v>93036329</v>
      </c>
      <c r="F79" s="569"/>
      <c r="G79" s="568"/>
      <c r="H79" s="53">
        <v>107771347</v>
      </c>
      <c r="I79" s="37"/>
      <c r="J79" s="36"/>
      <c r="K79" s="53">
        <v>142585995</v>
      </c>
      <c r="L79" s="37"/>
      <c r="M79" s="36"/>
      <c r="N79" s="46" t="s">
        <v>150</v>
      </c>
    </row>
    <row r="80" spans="1:14" s="30" customFormat="1" ht="12" x14ac:dyDescent="0.2">
      <c r="A80" s="30">
        <v>611</v>
      </c>
      <c r="B80" s="47" t="s">
        <v>151</v>
      </c>
      <c r="C80" s="47"/>
      <c r="D80" s="134"/>
      <c r="E80" s="53">
        <v>598437869</v>
      </c>
      <c r="F80" s="569"/>
      <c r="G80" s="568"/>
      <c r="H80" s="53">
        <v>627415486</v>
      </c>
      <c r="I80" s="37"/>
      <c r="J80" s="36"/>
      <c r="K80" s="53">
        <v>761600976</v>
      </c>
      <c r="L80" s="37"/>
      <c r="M80" s="36"/>
      <c r="N80" s="46" t="s">
        <v>151</v>
      </c>
    </row>
    <row r="81" spans="1:14" s="30" customFormat="1" ht="12" x14ac:dyDescent="0.2">
      <c r="A81" s="30">
        <v>612</v>
      </c>
      <c r="B81" s="47" t="s">
        <v>152</v>
      </c>
      <c r="C81" s="47"/>
      <c r="D81" s="134"/>
      <c r="E81" s="53">
        <v>298793940</v>
      </c>
      <c r="F81" s="569"/>
      <c r="G81" s="568"/>
      <c r="H81" s="53">
        <v>346995918</v>
      </c>
      <c r="I81" s="37"/>
      <c r="J81" s="36"/>
      <c r="K81" s="53">
        <v>402504503</v>
      </c>
      <c r="L81" s="37"/>
      <c r="M81" s="36"/>
      <c r="N81" s="46" t="s">
        <v>152</v>
      </c>
    </row>
    <row r="82" spans="1:14" s="30" customFormat="1" ht="12" x14ac:dyDescent="0.2">
      <c r="A82" s="30">
        <v>613</v>
      </c>
      <c r="B82" s="47" t="s">
        <v>153</v>
      </c>
      <c r="C82" s="47"/>
      <c r="D82" s="134"/>
      <c r="E82" s="53">
        <v>909217699</v>
      </c>
      <c r="F82" s="569"/>
      <c r="G82" s="568"/>
      <c r="H82" s="53">
        <v>1085655002</v>
      </c>
      <c r="I82" s="37"/>
      <c r="J82" s="36"/>
      <c r="K82" s="53">
        <v>1230848148</v>
      </c>
      <c r="L82" s="37"/>
      <c r="M82" s="36"/>
      <c r="N82" s="46" t="s">
        <v>153</v>
      </c>
    </row>
    <row r="83" spans="1:14" s="30" customFormat="1" ht="12" x14ac:dyDescent="0.2">
      <c r="A83" s="30">
        <v>7</v>
      </c>
      <c r="B83" s="49" t="s">
        <v>154</v>
      </c>
      <c r="C83" s="47"/>
      <c r="D83" s="133"/>
      <c r="E83" s="150">
        <v>4162014942</v>
      </c>
      <c r="F83" s="569"/>
      <c r="G83" s="568"/>
      <c r="H83" s="150">
        <v>4769378816</v>
      </c>
      <c r="I83" s="37"/>
      <c r="J83" s="36"/>
      <c r="K83" s="150">
        <v>5669492435</v>
      </c>
      <c r="L83" s="37"/>
      <c r="M83" s="36"/>
      <c r="N83" s="49" t="s">
        <v>154</v>
      </c>
    </row>
    <row r="84" spans="1:14" s="30" customFormat="1" ht="12" x14ac:dyDescent="0.2">
      <c r="A84" s="30">
        <v>701</v>
      </c>
      <c r="B84" s="47" t="s">
        <v>155</v>
      </c>
      <c r="C84" s="47"/>
      <c r="D84" s="134"/>
      <c r="E84" s="53">
        <v>138029751</v>
      </c>
      <c r="F84" s="569"/>
      <c r="G84" s="568"/>
      <c r="H84" s="53">
        <v>150877716</v>
      </c>
      <c r="I84" s="37"/>
      <c r="J84" s="36"/>
      <c r="K84" s="53">
        <v>180200454</v>
      </c>
      <c r="L84" s="37"/>
      <c r="M84" s="36"/>
      <c r="N84" s="46" t="s">
        <v>155</v>
      </c>
    </row>
    <row r="85" spans="1:14" s="30" customFormat="1" ht="12" x14ac:dyDescent="0.2">
      <c r="A85" s="30">
        <v>702</v>
      </c>
      <c r="B85" s="47" t="s">
        <v>156</v>
      </c>
      <c r="C85" s="47"/>
      <c r="D85" s="134"/>
      <c r="E85" s="53">
        <v>437977996</v>
      </c>
      <c r="F85" s="569"/>
      <c r="G85" s="568"/>
      <c r="H85" s="53">
        <v>468036069</v>
      </c>
      <c r="I85" s="37"/>
      <c r="J85" s="36"/>
      <c r="K85" s="53">
        <v>571466547</v>
      </c>
      <c r="L85" s="37"/>
      <c r="M85" s="36"/>
      <c r="N85" s="46" t="s">
        <v>156</v>
      </c>
    </row>
    <row r="86" spans="1:14" s="30" customFormat="1" ht="12" x14ac:dyDescent="0.2">
      <c r="A86" s="30">
        <v>703</v>
      </c>
      <c r="B86" s="47" t="s">
        <v>157</v>
      </c>
      <c r="C86" s="47"/>
      <c r="D86" s="134"/>
      <c r="E86" s="53">
        <v>366049139</v>
      </c>
      <c r="F86" s="569"/>
      <c r="G86" s="568"/>
      <c r="H86" s="53">
        <v>394135210</v>
      </c>
      <c r="I86" s="37"/>
      <c r="J86" s="36"/>
      <c r="K86" s="53">
        <v>471359192</v>
      </c>
      <c r="L86" s="37"/>
      <c r="M86" s="36"/>
      <c r="N86" s="46" t="s">
        <v>157</v>
      </c>
    </row>
    <row r="87" spans="1:14" s="30" customFormat="1" ht="13.5" x14ac:dyDescent="0.2">
      <c r="A87" s="30">
        <v>704</v>
      </c>
      <c r="B87" s="196" t="s">
        <v>369</v>
      </c>
      <c r="C87" s="47"/>
      <c r="D87" s="134"/>
      <c r="E87" s="53"/>
      <c r="F87" s="569"/>
      <c r="G87" s="568"/>
      <c r="H87" s="53"/>
      <c r="I87" s="37"/>
      <c r="J87" s="36"/>
      <c r="K87" s="53"/>
      <c r="L87" s="37"/>
      <c r="M87" s="36"/>
      <c r="N87" s="196" t="s">
        <v>369</v>
      </c>
    </row>
    <row r="88" spans="1:14" s="30" customFormat="1" ht="13.5" x14ac:dyDescent="0.2">
      <c r="A88" s="30">
        <v>705</v>
      </c>
      <c r="B88" s="196" t="s">
        <v>367</v>
      </c>
      <c r="C88" s="47"/>
      <c r="D88" s="134"/>
      <c r="E88" s="53"/>
      <c r="F88" s="569"/>
      <c r="G88" s="568"/>
      <c r="H88" s="53"/>
      <c r="I88" s="37"/>
      <c r="J88" s="36"/>
      <c r="K88" s="53"/>
      <c r="L88" s="37"/>
      <c r="M88" s="36"/>
      <c r="N88" s="196" t="s">
        <v>367</v>
      </c>
    </row>
    <row r="89" spans="1:14" s="30" customFormat="1" ht="12" x14ac:dyDescent="0.2">
      <c r="A89" s="30">
        <v>706</v>
      </c>
      <c r="B89" s="47" t="s">
        <v>160</v>
      </c>
      <c r="C89" s="47"/>
      <c r="D89" s="134"/>
      <c r="E89" s="53">
        <v>1331206796</v>
      </c>
      <c r="F89" s="569"/>
      <c r="G89" s="568"/>
      <c r="H89" s="53">
        <v>1521239555</v>
      </c>
      <c r="I89" s="37"/>
      <c r="J89" s="36"/>
      <c r="K89" s="53">
        <v>1795406337</v>
      </c>
      <c r="L89" s="37"/>
      <c r="M89" s="36"/>
      <c r="N89" s="46" t="s">
        <v>160</v>
      </c>
    </row>
    <row r="90" spans="1:14" s="30" customFormat="1" ht="12" x14ac:dyDescent="0.2">
      <c r="A90" s="30">
        <v>707</v>
      </c>
      <c r="B90" s="47" t="s">
        <v>161</v>
      </c>
      <c r="C90" s="47"/>
      <c r="D90" s="134"/>
      <c r="E90" s="53">
        <v>1199173649</v>
      </c>
      <c r="F90" s="569"/>
      <c r="G90" s="568"/>
      <c r="H90" s="53">
        <v>1456412703</v>
      </c>
      <c r="I90" s="37"/>
      <c r="J90" s="36"/>
      <c r="K90" s="53">
        <v>1677929796</v>
      </c>
      <c r="L90" s="37"/>
      <c r="M90" s="36"/>
      <c r="N90" s="46" t="s">
        <v>161</v>
      </c>
    </row>
    <row r="91" spans="1:14" s="30" customFormat="1" ht="12" x14ac:dyDescent="0.2">
      <c r="A91" s="30">
        <v>708</v>
      </c>
      <c r="B91" s="47" t="s">
        <v>162</v>
      </c>
      <c r="C91" s="47"/>
      <c r="D91" s="134"/>
      <c r="E91" s="53">
        <v>110672884</v>
      </c>
      <c r="F91" s="569"/>
      <c r="G91" s="568"/>
      <c r="H91" s="53">
        <v>119024376</v>
      </c>
      <c r="I91" s="37"/>
      <c r="J91" s="36"/>
      <c r="K91" s="53">
        <v>146670930</v>
      </c>
      <c r="L91" s="37"/>
      <c r="M91" s="36"/>
      <c r="N91" s="46" t="s">
        <v>162</v>
      </c>
    </row>
    <row r="92" spans="1:14" s="30" customFormat="1" ht="12" x14ac:dyDescent="0.2">
      <c r="A92" s="30">
        <v>709</v>
      </c>
      <c r="B92" s="47" t="s">
        <v>163</v>
      </c>
      <c r="C92" s="47"/>
      <c r="D92" s="134"/>
      <c r="E92" s="53">
        <v>126166629</v>
      </c>
      <c r="F92" s="569"/>
      <c r="G92" s="568"/>
      <c r="H92" s="53">
        <v>155666486</v>
      </c>
      <c r="I92" s="37"/>
      <c r="J92" s="36"/>
      <c r="K92" s="53">
        <v>155328160</v>
      </c>
      <c r="L92" s="37"/>
      <c r="M92" s="36"/>
      <c r="N92" s="46" t="s">
        <v>163</v>
      </c>
    </row>
    <row r="93" spans="1:14" s="30" customFormat="1" ht="12" x14ac:dyDescent="0.2">
      <c r="A93" s="30">
        <v>710</v>
      </c>
      <c r="B93" s="47" t="s">
        <v>164</v>
      </c>
      <c r="C93" s="47"/>
      <c r="D93" s="134"/>
      <c r="E93" s="53">
        <v>91665485</v>
      </c>
      <c r="F93" s="569"/>
      <c r="G93" s="568"/>
      <c r="H93" s="53">
        <v>111224550</v>
      </c>
      <c r="I93" s="37"/>
      <c r="J93" s="36"/>
      <c r="K93" s="53">
        <v>170407031</v>
      </c>
      <c r="L93" s="37"/>
      <c r="M93" s="36"/>
      <c r="N93" s="46" t="s">
        <v>164</v>
      </c>
    </row>
    <row r="94" spans="1:14" s="30" customFormat="1" ht="12" x14ac:dyDescent="0.2">
      <c r="A94" s="30">
        <v>711</v>
      </c>
      <c r="B94" s="46" t="s">
        <v>165</v>
      </c>
      <c r="C94" s="47"/>
      <c r="D94" s="134"/>
      <c r="E94" s="53">
        <v>52016236</v>
      </c>
      <c r="F94" s="569"/>
      <c r="G94" s="568"/>
      <c r="H94" s="53">
        <v>59757039</v>
      </c>
      <c r="I94" s="37"/>
      <c r="J94" s="36"/>
      <c r="K94" s="53">
        <v>68684823</v>
      </c>
      <c r="L94" s="37"/>
      <c r="M94" s="36"/>
      <c r="N94" s="46" t="s">
        <v>165</v>
      </c>
    </row>
    <row r="95" spans="1:14" s="30" customFormat="1" ht="13.5" x14ac:dyDescent="0.2">
      <c r="A95" s="30">
        <v>712</v>
      </c>
      <c r="B95" s="47" t="s">
        <v>222</v>
      </c>
      <c r="C95" s="47"/>
      <c r="D95" s="134"/>
      <c r="E95" s="53">
        <v>17618392</v>
      </c>
      <c r="F95" s="569"/>
      <c r="G95" s="568"/>
      <c r="H95" s="53">
        <v>18635844</v>
      </c>
      <c r="I95" s="37"/>
      <c r="J95" s="36"/>
      <c r="K95" s="53">
        <v>28069183</v>
      </c>
      <c r="L95" s="37"/>
      <c r="M95" s="36"/>
      <c r="N95" s="47" t="s">
        <v>222</v>
      </c>
    </row>
    <row r="96" spans="1:14" s="30" customFormat="1" ht="12" x14ac:dyDescent="0.2">
      <c r="A96" s="30">
        <v>713</v>
      </c>
      <c r="B96" s="47" t="s">
        <v>167</v>
      </c>
      <c r="C96" s="47"/>
      <c r="D96" s="134"/>
      <c r="E96" s="53">
        <v>278946461</v>
      </c>
      <c r="F96" s="569"/>
      <c r="G96" s="568"/>
      <c r="H96" s="53">
        <v>298904817</v>
      </c>
      <c r="I96" s="37"/>
      <c r="J96" s="36"/>
      <c r="K96" s="53">
        <v>383321905</v>
      </c>
      <c r="L96" s="37"/>
      <c r="M96" s="36"/>
      <c r="N96" s="46" t="s">
        <v>167</v>
      </c>
    </row>
    <row r="97" spans="1:14" s="30" customFormat="1" ht="12" x14ac:dyDescent="0.2">
      <c r="A97" s="30">
        <v>8</v>
      </c>
      <c r="B97" s="49" t="s">
        <v>168</v>
      </c>
      <c r="C97" s="47"/>
      <c r="D97" s="133"/>
      <c r="E97" s="150">
        <v>6685467629</v>
      </c>
      <c r="F97" s="569"/>
      <c r="G97" s="568"/>
      <c r="H97" s="150">
        <v>8857564407</v>
      </c>
      <c r="I97" s="37"/>
      <c r="J97" s="36"/>
      <c r="K97" s="150">
        <v>10759020558</v>
      </c>
      <c r="L97" s="37"/>
      <c r="M97" s="36"/>
      <c r="N97" s="49" t="s">
        <v>168</v>
      </c>
    </row>
    <row r="98" spans="1:14" s="30" customFormat="1" ht="12" x14ac:dyDescent="0.2">
      <c r="A98" s="30">
        <v>801</v>
      </c>
      <c r="B98" s="46" t="s">
        <v>169</v>
      </c>
      <c r="C98" s="47"/>
      <c r="D98" s="134"/>
      <c r="E98" s="53">
        <v>21996060</v>
      </c>
      <c r="F98" s="569"/>
      <c r="G98" s="568"/>
      <c r="H98" s="53">
        <v>23717057</v>
      </c>
      <c r="I98" s="37"/>
      <c r="J98" s="36"/>
      <c r="K98" s="53">
        <v>33855947</v>
      </c>
      <c r="L98" s="37"/>
      <c r="M98" s="36"/>
      <c r="N98" s="46" t="s">
        <v>169</v>
      </c>
    </row>
    <row r="99" spans="1:14" s="30" customFormat="1" ht="12" x14ac:dyDescent="0.2">
      <c r="A99" s="30">
        <v>802</v>
      </c>
      <c r="B99" s="47" t="s">
        <v>170</v>
      </c>
      <c r="C99" s="47"/>
      <c r="D99" s="134"/>
      <c r="E99" s="53">
        <v>976415432</v>
      </c>
      <c r="F99" s="569"/>
      <c r="G99" s="568"/>
      <c r="H99" s="53">
        <v>1054289663</v>
      </c>
      <c r="I99" s="37"/>
      <c r="J99" s="36"/>
      <c r="K99" s="53">
        <v>1446716703</v>
      </c>
      <c r="L99" s="37"/>
      <c r="M99" s="36"/>
      <c r="N99" s="46" t="s">
        <v>170</v>
      </c>
    </row>
    <row r="100" spans="1:14" s="30" customFormat="1" ht="12" x14ac:dyDescent="0.2">
      <c r="A100" s="30">
        <v>803</v>
      </c>
      <c r="B100" s="47" t="s">
        <v>171</v>
      </c>
      <c r="C100" s="47"/>
      <c r="D100" s="134"/>
      <c r="E100" s="53">
        <v>2621013351</v>
      </c>
      <c r="F100" s="569"/>
      <c r="G100" s="568"/>
      <c r="H100" s="53">
        <v>4534885092</v>
      </c>
      <c r="I100" s="37"/>
      <c r="J100" s="36"/>
      <c r="K100" s="53">
        <v>5534728087</v>
      </c>
      <c r="L100" s="37"/>
      <c r="M100" s="36"/>
      <c r="N100" s="46" t="s">
        <v>171</v>
      </c>
    </row>
    <row r="101" spans="1:14" s="30" customFormat="1" ht="12" x14ac:dyDescent="0.2">
      <c r="A101" s="30">
        <v>804</v>
      </c>
      <c r="B101" s="47" t="s">
        <v>398</v>
      </c>
      <c r="C101" s="47"/>
      <c r="D101" s="134"/>
      <c r="E101" s="90">
        <v>12555829</v>
      </c>
      <c r="F101" s="569"/>
      <c r="G101" s="568"/>
      <c r="H101" s="90">
        <v>13901472</v>
      </c>
      <c r="I101" s="37"/>
      <c r="J101" s="36"/>
      <c r="K101" s="90">
        <v>16944330</v>
      </c>
      <c r="L101" s="37"/>
      <c r="M101" s="36"/>
      <c r="N101" s="47" t="s">
        <v>398</v>
      </c>
    </row>
    <row r="102" spans="1:14" s="30" customFormat="1" ht="12" x14ac:dyDescent="0.2">
      <c r="A102" s="30">
        <v>805</v>
      </c>
      <c r="B102" s="47" t="s">
        <v>173</v>
      </c>
      <c r="C102" s="47"/>
      <c r="D102" s="134"/>
      <c r="E102" s="53">
        <v>713021300</v>
      </c>
      <c r="F102" s="569"/>
      <c r="G102" s="568"/>
      <c r="H102" s="53">
        <v>724425205</v>
      </c>
      <c r="I102" s="37"/>
      <c r="J102" s="36"/>
      <c r="K102" s="53">
        <v>723038325</v>
      </c>
      <c r="L102" s="37"/>
      <c r="M102" s="36"/>
      <c r="N102" s="46" t="s">
        <v>173</v>
      </c>
    </row>
    <row r="103" spans="1:14" s="30" customFormat="1" ht="12" x14ac:dyDescent="0.2">
      <c r="A103" s="30">
        <v>806</v>
      </c>
      <c r="B103" s="47" t="s">
        <v>174</v>
      </c>
      <c r="C103" s="47"/>
      <c r="D103" s="134"/>
      <c r="E103" s="53">
        <v>785775429</v>
      </c>
      <c r="F103" s="569"/>
      <c r="G103" s="568"/>
      <c r="H103" s="53">
        <v>881599389</v>
      </c>
      <c r="I103" s="37"/>
      <c r="J103" s="36"/>
      <c r="K103" s="53">
        <v>1145480300</v>
      </c>
      <c r="L103" s="37"/>
      <c r="M103" s="36"/>
      <c r="N103" s="46" t="s">
        <v>174</v>
      </c>
    </row>
    <row r="104" spans="1:14" s="30" customFormat="1" ht="12" x14ac:dyDescent="0.2">
      <c r="A104" s="30">
        <v>807</v>
      </c>
      <c r="B104" s="47" t="s">
        <v>175</v>
      </c>
      <c r="C104" s="47"/>
      <c r="D104" s="134"/>
      <c r="E104" s="53">
        <v>617115057</v>
      </c>
      <c r="F104" s="569"/>
      <c r="G104" s="568"/>
      <c r="H104" s="53">
        <v>623181027</v>
      </c>
      <c r="I104" s="37"/>
      <c r="J104" s="36"/>
      <c r="K104" s="53">
        <v>726119554</v>
      </c>
      <c r="L104" s="37"/>
      <c r="M104" s="36"/>
      <c r="N104" s="46" t="s">
        <v>175</v>
      </c>
    </row>
    <row r="105" spans="1:14" s="30" customFormat="1" ht="12" x14ac:dyDescent="0.2">
      <c r="A105" s="30">
        <v>808</v>
      </c>
      <c r="B105" s="47" t="s">
        <v>176</v>
      </c>
      <c r="C105" s="47"/>
      <c r="D105" s="134"/>
      <c r="E105" s="53">
        <v>373178433</v>
      </c>
      <c r="F105" s="569"/>
      <c r="G105" s="568"/>
      <c r="H105" s="53">
        <v>359520991</v>
      </c>
      <c r="I105" s="37"/>
      <c r="J105" s="36"/>
      <c r="K105" s="53">
        <v>408856848</v>
      </c>
      <c r="L105" s="37"/>
      <c r="M105" s="36"/>
      <c r="N105" s="46" t="s">
        <v>176</v>
      </c>
    </row>
    <row r="106" spans="1:14" s="30" customFormat="1" ht="12" x14ac:dyDescent="0.2">
      <c r="A106" s="30">
        <v>809</v>
      </c>
      <c r="B106" s="47" t="s">
        <v>399</v>
      </c>
      <c r="C106" s="47"/>
      <c r="D106" s="134"/>
      <c r="E106" s="53">
        <v>5846283</v>
      </c>
      <c r="F106" s="569"/>
      <c r="G106" s="568"/>
      <c r="H106" s="53">
        <v>5985802</v>
      </c>
      <c r="I106" s="37"/>
      <c r="J106" s="36"/>
      <c r="K106" s="53">
        <v>6824470</v>
      </c>
      <c r="L106" s="37"/>
      <c r="M106" s="36"/>
      <c r="N106" s="46" t="s">
        <v>399</v>
      </c>
    </row>
    <row r="107" spans="1:14" s="30" customFormat="1" ht="12" x14ac:dyDescent="0.2">
      <c r="A107" s="30">
        <v>810</v>
      </c>
      <c r="B107" s="47" t="s">
        <v>178</v>
      </c>
      <c r="C107" s="47"/>
      <c r="D107" s="134"/>
      <c r="E107" s="53">
        <v>497670711</v>
      </c>
      <c r="F107" s="569"/>
      <c r="G107" s="568"/>
      <c r="H107" s="53">
        <v>564317885</v>
      </c>
      <c r="I107" s="37"/>
      <c r="J107" s="36"/>
      <c r="K107" s="53">
        <v>616978307</v>
      </c>
      <c r="L107" s="37"/>
      <c r="M107" s="36"/>
      <c r="N107" s="46" t="s">
        <v>178</v>
      </c>
    </row>
    <row r="108" spans="1:14" s="30" customFormat="1" ht="12" x14ac:dyDescent="0.2">
      <c r="A108" s="30">
        <v>811</v>
      </c>
      <c r="B108" s="47" t="s">
        <v>179</v>
      </c>
      <c r="C108" s="47"/>
      <c r="D108" s="134"/>
      <c r="E108" s="53">
        <v>60879744</v>
      </c>
      <c r="F108" s="569"/>
      <c r="G108" s="568"/>
      <c r="H108" s="53">
        <v>71740824</v>
      </c>
      <c r="I108" s="37"/>
      <c r="J108" s="36"/>
      <c r="K108" s="53">
        <v>99477687</v>
      </c>
      <c r="L108" s="37"/>
      <c r="M108" s="36"/>
      <c r="N108" s="46" t="s">
        <v>179</v>
      </c>
    </row>
    <row r="109" spans="1:14" s="30" customFormat="1" ht="12" x14ac:dyDescent="0.2">
      <c r="B109" s="47"/>
      <c r="C109" s="47"/>
      <c r="F109" s="586"/>
      <c r="G109" s="586"/>
    </row>
    <row r="110" spans="1:14" s="472" customFormat="1" ht="15" customHeight="1" x14ac:dyDescent="0.2">
      <c r="B110" s="475" t="s">
        <v>0</v>
      </c>
      <c r="C110" s="475"/>
      <c r="F110" s="591"/>
      <c r="G110" s="591"/>
    </row>
    <row r="111" spans="1:14" s="472" customFormat="1" ht="11.25" x14ac:dyDescent="0.2">
      <c r="B111" s="475" t="s">
        <v>1</v>
      </c>
      <c r="C111" s="475"/>
      <c r="F111" s="591"/>
      <c r="G111" s="591"/>
    </row>
    <row r="112" spans="1:14" s="30" customFormat="1" ht="12" x14ac:dyDescent="0.2">
      <c r="B112" s="47"/>
      <c r="C112" s="47"/>
      <c r="F112" s="586"/>
      <c r="G112" s="586"/>
    </row>
    <row r="113" spans="2:7" s="30" customFormat="1" ht="12" x14ac:dyDescent="0.2">
      <c r="B113" s="47"/>
      <c r="C113" s="47"/>
      <c r="F113" s="586"/>
      <c r="G113" s="586"/>
    </row>
    <row r="114" spans="2:7" s="30" customFormat="1" ht="12" x14ac:dyDescent="0.2">
      <c r="B114" s="47"/>
      <c r="C114" s="47"/>
      <c r="F114" s="586"/>
      <c r="G114" s="586"/>
    </row>
    <row r="115" spans="2:7" s="30" customFormat="1" ht="12" x14ac:dyDescent="0.2">
      <c r="B115" s="47"/>
      <c r="C115" s="47"/>
      <c r="F115" s="586"/>
      <c r="G115" s="586"/>
    </row>
    <row r="116" spans="2:7" s="30" customFormat="1" ht="12" x14ac:dyDescent="0.2">
      <c r="B116" s="47"/>
      <c r="C116" s="47"/>
      <c r="F116" s="586"/>
      <c r="G116" s="586"/>
    </row>
    <row r="117" spans="2:7" s="30" customFormat="1" ht="12" x14ac:dyDescent="0.2">
      <c r="B117" s="47"/>
      <c r="C117" s="47"/>
      <c r="F117" s="586"/>
      <c r="G117" s="586"/>
    </row>
    <row r="118" spans="2:7" s="30" customFormat="1" ht="12" x14ac:dyDescent="0.2">
      <c r="B118" s="47"/>
      <c r="C118" s="47"/>
      <c r="F118" s="586"/>
      <c r="G118" s="586"/>
    </row>
    <row r="119" spans="2:7" s="30" customFormat="1" ht="12" x14ac:dyDescent="0.2">
      <c r="B119" s="47"/>
      <c r="C119" s="47"/>
      <c r="F119" s="586"/>
      <c r="G119" s="586"/>
    </row>
    <row r="120" spans="2:7" s="30" customFormat="1" ht="12" x14ac:dyDescent="0.2">
      <c r="B120" s="47"/>
      <c r="C120" s="47"/>
      <c r="F120" s="586"/>
      <c r="G120" s="586"/>
    </row>
    <row r="121" spans="2:7" s="30" customFormat="1" ht="12" x14ac:dyDescent="0.2">
      <c r="B121" s="47"/>
      <c r="C121" s="47"/>
      <c r="F121" s="586"/>
      <c r="G121" s="586"/>
    </row>
    <row r="122" spans="2:7" s="30" customFormat="1" ht="12" x14ac:dyDescent="0.2">
      <c r="F122" s="586"/>
      <c r="G122" s="586"/>
    </row>
    <row r="123" spans="2:7" s="30" customFormat="1" ht="12" x14ac:dyDescent="0.2">
      <c r="F123" s="586"/>
      <c r="G123" s="586"/>
    </row>
    <row r="124" spans="2:7" s="30" customFormat="1" ht="12" x14ac:dyDescent="0.2">
      <c r="F124" s="586"/>
      <c r="G124" s="586"/>
    </row>
    <row r="125" spans="2:7" s="30" customFormat="1" ht="12" x14ac:dyDescent="0.2">
      <c r="F125" s="586"/>
      <c r="G125" s="586"/>
    </row>
    <row r="126" spans="2:7" s="30" customFormat="1" ht="12" x14ac:dyDescent="0.2">
      <c r="F126" s="586"/>
      <c r="G126" s="586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37" orientation="portrait" useFirstPageNumber="1" r:id="rId1"/>
  <headerFooter alignWithMargins="0">
    <oddHeader xml:space="preserve">&amp;C
</oddHead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/>
  <dimension ref="A1:O104"/>
  <sheetViews>
    <sheetView workbookViewId="0"/>
  </sheetViews>
  <sheetFormatPr defaultColWidth="35.28515625" defaultRowHeight="12.75" x14ac:dyDescent="0.2"/>
  <cols>
    <col min="1" max="1" width="5.28515625" customWidth="1"/>
    <col min="2" max="2" width="30.7109375" customWidth="1"/>
    <col min="3" max="4" width="0.85546875" style="12" customWidth="1"/>
    <col min="5" max="5" width="13.7109375" style="12" customWidth="1"/>
    <col min="6" max="7" width="0.85546875" style="554" customWidth="1"/>
    <col min="8" max="8" width="13.7109375" style="12" customWidth="1"/>
    <col min="9" max="10" width="0.85546875" style="12" customWidth="1"/>
    <col min="11" max="11" width="13.7109375" style="12" customWidth="1"/>
    <col min="12" max="13" width="0.85546875" style="12" customWidth="1"/>
    <col min="14" max="14" width="44.7109375" customWidth="1"/>
    <col min="15" max="33" width="9.140625" customWidth="1"/>
  </cols>
  <sheetData>
    <row r="1" spans="1:14" ht="15" x14ac:dyDescent="0.25">
      <c r="A1" s="1" t="s">
        <v>423</v>
      </c>
      <c r="N1" s="3" t="s">
        <v>28</v>
      </c>
    </row>
    <row r="3" spans="1:14" ht="15" x14ac:dyDescent="0.25">
      <c r="A3" s="4" t="s">
        <v>378</v>
      </c>
      <c r="C3" s="4"/>
      <c r="D3" s="4"/>
      <c r="E3" s="4"/>
      <c r="F3" s="555"/>
      <c r="G3" s="555"/>
      <c r="H3" s="4"/>
      <c r="I3" s="67"/>
      <c r="J3" s="67"/>
      <c r="K3" s="4"/>
      <c r="L3" s="67"/>
      <c r="M3" s="67"/>
      <c r="N3" s="13"/>
    </row>
    <row r="4" spans="1:14" ht="14.25" x14ac:dyDescent="0.2">
      <c r="A4" s="7" t="s">
        <v>240</v>
      </c>
      <c r="C4" s="67"/>
      <c r="D4" s="67"/>
      <c r="E4" s="67"/>
      <c r="F4" s="555"/>
      <c r="G4" s="555"/>
      <c r="H4" s="67"/>
      <c r="I4" s="67"/>
      <c r="J4" s="67"/>
      <c r="K4" s="67"/>
      <c r="L4" s="67"/>
      <c r="M4" s="67"/>
    </row>
    <row r="5" spans="1:14" ht="6.6" customHeight="1" x14ac:dyDescent="0.2"/>
    <row r="6" spans="1:14" s="30" customFormat="1" thickBot="1" x14ac:dyDescent="0.25">
      <c r="A6" s="27" t="s">
        <v>390</v>
      </c>
      <c r="B6" s="484"/>
      <c r="C6" s="68"/>
      <c r="D6" s="68"/>
      <c r="E6" s="68"/>
      <c r="F6" s="581"/>
      <c r="G6" s="581"/>
      <c r="H6" s="68"/>
      <c r="I6" s="68"/>
      <c r="J6" s="68"/>
      <c r="K6" s="68"/>
      <c r="L6" s="68"/>
      <c r="M6" s="68"/>
      <c r="N6" s="29" t="s">
        <v>340</v>
      </c>
    </row>
    <row r="7" spans="1:14" s="30" customFormat="1" ht="25.9" customHeight="1" thickTop="1" thickBot="1" x14ac:dyDescent="0.25">
      <c r="A7" s="65" t="s">
        <v>74</v>
      </c>
      <c r="B7" s="33" t="s">
        <v>180</v>
      </c>
      <c r="C7" s="78"/>
      <c r="D7" s="131"/>
      <c r="E7" s="33">
        <v>2020</v>
      </c>
      <c r="F7" s="558"/>
      <c r="G7" s="559"/>
      <c r="H7" s="33">
        <v>2021</v>
      </c>
      <c r="I7" s="31"/>
      <c r="J7" s="32"/>
      <c r="K7" s="33">
        <v>2022</v>
      </c>
      <c r="L7" s="31"/>
      <c r="M7" s="32"/>
      <c r="N7" s="32" t="s">
        <v>181</v>
      </c>
    </row>
    <row r="8" spans="1:14" s="30" customFormat="1" hidden="1" thickTop="1" x14ac:dyDescent="0.2">
      <c r="B8" s="35"/>
      <c r="C8" s="37"/>
      <c r="D8" s="162"/>
      <c r="E8" s="36"/>
      <c r="F8" s="561"/>
      <c r="G8" s="556"/>
      <c r="H8" s="36"/>
      <c r="I8" s="37"/>
      <c r="J8" s="36"/>
      <c r="K8" s="36"/>
      <c r="L8" s="37"/>
      <c r="M8" s="36"/>
      <c r="N8" s="35"/>
    </row>
    <row r="9" spans="1:14" s="30" customFormat="1" hidden="1" thickTop="1" x14ac:dyDescent="0.2">
      <c r="B9" s="49" t="s">
        <v>31</v>
      </c>
      <c r="C9" s="50"/>
      <c r="D9" s="132"/>
      <c r="E9" s="42"/>
      <c r="F9" s="560"/>
      <c r="G9" s="557"/>
      <c r="H9" s="42"/>
      <c r="I9" s="50"/>
      <c r="J9" s="42"/>
      <c r="K9" s="42"/>
      <c r="L9" s="50"/>
      <c r="M9" s="42"/>
      <c r="N9" s="51" t="s">
        <v>38</v>
      </c>
    </row>
    <row r="10" spans="1:14" s="30" customFormat="1" ht="7.15" customHeight="1" thickTop="1" x14ac:dyDescent="0.2">
      <c r="B10" s="36"/>
      <c r="C10" s="50"/>
      <c r="D10" s="132"/>
      <c r="E10" s="42"/>
      <c r="F10" s="560"/>
      <c r="G10" s="557"/>
      <c r="H10" s="42"/>
      <c r="I10" s="50"/>
      <c r="J10" s="42"/>
      <c r="K10" s="42"/>
      <c r="L10" s="50"/>
      <c r="M10" s="42"/>
      <c r="N10" s="36"/>
    </row>
    <row r="11" spans="1:14" s="30" customFormat="1" ht="12" x14ac:dyDescent="0.2">
      <c r="A11" s="159">
        <v>1</v>
      </c>
      <c r="B11" s="47" t="s">
        <v>404</v>
      </c>
      <c r="C11" s="40"/>
      <c r="D11" s="134"/>
      <c r="E11" s="90" t="s">
        <v>49</v>
      </c>
      <c r="F11" s="560"/>
      <c r="G11" s="557"/>
      <c r="H11" s="90" t="s">
        <v>49</v>
      </c>
      <c r="I11" s="50"/>
      <c r="J11" s="42"/>
      <c r="K11" s="90" t="s">
        <v>49</v>
      </c>
      <c r="L11" s="50"/>
      <c r="M11" s="42"/>
      <c r="N11" s="46" t="s">
        <v>403</v>
      </c>
    </row>
    <row r="12" spans="1:14" s="30" customFormat="1" ht="12" x14ac:dyDescent="0.2">
      <c r="A12" s="159">
        <v>2</v>
      </c>
      <c r="B12" s="47" t="s">
        <v>184</v>
      </c>
      <c r="C12" s="81"/>
      <c r="D12" s="165"/>
      <c r="E12" s="90">
        <v>10655680381</v>
      </c>
      <c r="F12" s="560"/>
      <c r="G12" s="557"/>
      <c r="H12" s="90">
        <v>12144156831</v>
      </c>
      <c r="I12" s="50"/>
      <c r="J12" s="42"/>
      <c r="K12" s="90">
        <v>15112575794</v>
      </c>
      <c r="L12" s="50"/>
      <c r="M12" s="42"/>
      <c r="N12" s="46" t="s">
        <v>185</v>
      </c>
    </row>
    <row r="13" spans="1:14" s="30" customFormat="1" ht="12" x14ac:dyDescent="0.2">
      <c r="A13" s="159">
        <v>3</v>
      </c>
      <c r="B13" s="47" t="s">
        <v>186</v>
      </c>
      <c r="C13" s="81"/>
      <c r="D13" s="165"/>
      <c r="E13" s="90">
        <v>249885113</v>
      </c>
      <c r="F13" s="560"/>
      <c r="G13" s="557"/>
      <c r="H13" s="90">
        <v>239623292</v>
      </c>
      <c r="I13" s="50"/>
      <c r="J13" s="42"/>
      <c r="K13" s="90">
        <v>299724695</v>
      </c>
      <c r="L13" s="50"/>
      <c r="M13" s="42"/>
      <c r="N13" s="46" t="s">
        <v>187</v>
      </c>
    </row>
    <row r="14" spans="1:14" s="30" customFormat="1" ht="13.5" x14ac:dyDescent="0.2">
      <c r="A14" s="159">
        <v>4</v>
      </c>
      <c r="B14" s="47" t="s">
        <v>372</v>
      </c>
      <c r="C14" s="81"/>
      <c r="D14" s="165"/>
      <c r="E14" s="90"/>
      <c r="F14" s="560"/>
      <c r="G14" s="557"/>
      <c r="H14" s="90"/>
      <c r="I14" s="50"/>
      <c r="J14" s="42"/>
      <c r="K14" s="90"/>
      <c r="L14" s="50"/>
      <c r="M14" s="42"/>
      <c r="N14" s="46" t="s">
        <v>371</v>
      </c>
    </row>
    <row r="15" spans="1:14" s="30" customFormat="1" ht="12" x14ac:dyDescent="0.2">
      <c r="A15" s="159">
        <v>5</v>
      </c>
      <c r="B15" s="47" t="s">
        <v>30</v>
      </c>
      <c r="C15" s="81"/>
      <c r="D15" s="165"/>
      <c r="E15" s="90">
        <v>479355853</v>
      </c>
      <c r="F15" s="560"/>
      <c r="G15" s="557"/>
      <c r="H15" s="90">
        <v>496897555</v>
      </c>
      <c r="I15" s="50"/>
      <c r="J15" s="42"/>
      <c r="K15" s="90">
        <v>577527878</v>
      </c>
      <c r="L15" s="50"/>
      <c r="M15" s="42"/>
      <c r="N15" s="46" t="s">
        <v>190</v>
      </c>
    </row>
    <row r="16" spans="1:14" s="30" customFormat="1" ht="12" customHeight="1" x14ac:dyDescent="0.2">
      <c r="A16" s="159">
        <v>6</v>
      </c>
      <c r="B16" s="47" t="s">
        <v>401</v>
      </c>
      <c r="C16" s="81"/>
      <c r="D16" s="165"/>
      <c r="E16" s="90"/>
      <c r="F16" s="560"/>
      <c r="G16" s="557"/>
      <c r="H16" s="90"/>
      <c r="I16" s="50"/>
      <c r="J16" s="42"/>
      <c r="K16" s="90"/>
      <c r="L16" s="50"/>
      <c r="M16" s="42"/>
      <c r="N16" s="46" t="s">
        <v>402</v>
      </c>
    </row>
    <row r="17" spans="1:15" s="30" customFormat="1" ht="12" x14ac:dyDescent="0.2">
      <c r="A17" s="159">
        <v>7</v>
      </c>
      <c r="B17" s="47" t="s">
        <v>193</v>
      </c>
      <c r="C17" s="81"/>
      <c r="D17" s="165"/>
      <c r="E17" s="90">
        <v>47425973655</v>
      </c>
      <c r="F17" s="560"/>
      <c r="G17" s="557"/>
      <c r="H17" s="90">
        <v>53963417281</v>
      </c>
      <c r="I17" s="50"/>
      <c r="J17" s="42"/>
      <c r="K17" s="90">
        <v>64174749274</v>
      </c>
      <c r="L17" s="50"/>
      <c r="M17" s="42"/>
      <c r="N17" s="46" t="s">
        <v>194</v>
      </c>
    </row>
    <row r="18" spans="1:15" s="30" customFormat="1" ht="12" x14ac:dyDescent="0.2">
      <c r="A18" s="159">
        <v>8</v>
      </c>
      <c r="B18" s="47" t="s">
        <v>195</v>
      </c>
      <c r="C18" s="81"/>
      <c r="D18" s="165"/>
      <c r="E18" s="90">
        <v>20975518942</v>
      </c>
      <c r="F18" s="560"/>
      <c r="G18" s="557"/>
      <c r="H18" s="90">
        <v>25533697852</v>
      </c>
      <c r="I18" s="50"/>
      <c r="J18" s="42"/>
      <c r="K18" s="90">
        <v>33421351210</v>
      </c>
      <c r="L18" s="50"/>
      <c r="M18" s="42"/>
      <c r="N18" s="46" t="s">
        <v>196</v>
      </c>
    </row>
    <row r="19" spans="1:15" s="30" customFormat="1" ht="12" x14ac:dyDescent="0.2">
      <c r="A19" s="159">
        <v>9</v>
      </c>
      <c r="B19" s="47" t="s">
        <v>197</v>
      </c>
      <c r="C19" s="81"/>
      <c r="D19" s="165"/>
      <c r="E19" s="90" t="s">
        <v>49</v>
      </c>
      <c r="F19" s="560"/>
      <c r="G19" s="557"/>
      <c r="H19" s="90" t="s">
        <v>49</v>
      </c>
      <c r="I19" s="50"/>
      <c r="J19" s="42"/>
      <c r="K19" s="90" t="s">
        <v>49</v>
      </c>
      <c r="L19" s="50"/>
      <c r="M19" s="42"/>
      <c r="N19" s="46" t="s">
        <v>198</v>
      </c>
    </row>
    <row r="20" spans="1:15" s="30" customFormat="1" ht="12" x14ac:dyDescent="0.2">
      <c r="B20" s="36"/>
      <c r="C20" s="36"/>
      <c r="D20" s="36"/>
      <c r="E20" s="36"/>
      <c r="F20" s="556"/>
      <c r="G20" s="556"/>
      <c r="H20" s="36"/>
      <c r="I20" s="36"/>
      <c r="J20" s="36"/>
      <c r="K20" s="36"/>
      <c r="L20" s="36"/>
      <c r="M20" s="36"/>
      <c r="O20" s="41"/>
    </row>
    <row r="21" spans="1:15" s="30" customFormat="1" thickBot="1" x14ac:dyDescent="0.25">
      <c r="B21" s="36"/>
      <c r="C21" s="36"/>
      <c r="D21" s="36"/>
      <c r="E21" s="36"/>
      <c r="F21" s="556"/>
      <c r="G21" s="556"/>
      <c r="H21" s="36"/>
      <c r="I21" s="36"/>
      <c r="J21" s="36"/>
      <c r="K21" s="36"/>
      <c r="L21" s="36"/>
      <c r="M21" s="36"/>
    </row>
    <row r="22" spans="1:15" s="30" customFormat="1" hidden="1" thickBot="1" x14ac:dyDescent="0.25">
      <c r="B22" s="36"/>
      <c r="C22" s="36"/>
      <c r="D22" s="36"/>
      <c r="E22" s="36"/>
      <c r="F22" s="556"/>
      <c r="G22" s="556"/>
      <c r="H22" s="36"/>
      <c r="I22" s="36"/>
      <c r="J22" s="36"/>
      <c r="K22" s="36"/>
      <c r="L22" s="36"/>
      <c r="M22" s="36"/>
    </row>
    <row r="23" spans="1:15" s="30" customFormat="1" hidden="1" thickBot="1" x14ac:dyDescent="0.25">
      <c r="B23" s="36"/>
      <c r="C23" s="36"/>
      <c r="D23" s="36"/>
      <c r="E23" s="36"/>
      <c r="F23" s="556"/>
      <c r="G23" s="556"/>
      <c r="H23" s="36"/>
      <c r="I23" s="36"/>
      <c r="J23" s="36"/>
      <c r="K23" s="36"/>
      <c r="L23" s="36"/>
      <c r="M23" s="36"/>
    </row>
    <row r="24" spans="1:15" s="30" customFormat="1" hidden="1" thickBot="1" x14ac:dyDescent="0.25">
      <c r="B24" s="36"/>
      <c r="C24" s="36"/>
      <c r="D24" s="36"/>
      <c r="E24" s="36"/>
      <c r="F24" s="556"/>
      <c r="G24" s="556"/>
      <c r="H24" s="36"/>
      <c r="I24" s="36"/>
      <c r="J24" s="36"/>
      <c r="K24" s="36"/>
      <c r="L24" s="36"/>
      <c r="M24" s="36"/>
    </row>
    <row r="25" spans="1:15" s="30" customFormat="1" hidden="1" thickBot="1" x14ac:dyDescent="0.25">
      <c r="B25" s="36"/>
      <c r="C25" s="36"/>
      <c r="D25" s="36"/>
      <c r="E25" s="36"/>
      <c r="F25" s="556"/>
      <c r="G25" s="556"/>
      <c r="H25" s="36"/>
      <c r="I25" s="36"/>
      <c r="J25" s="36"/>
      <c r="K25" s="36"/>
      <c r="L25" s="36"/>
      <c r="M25" s="36"/>
    </row>
    <row r="26" spans="1:15" s="30" customFormat="1" hidden="1" thickBot="1" x14ac:dyDescent="0.25">
      <c r="B26" s="36"/>
      <c r="C26" s="36"/>
      <c r="D26" s="36"/>
      <c r="E26" s="36"/>
      <c r="F26" s="556"/>
      <c r="G26" s="556"/>
      <c r="H26" s="36"/>
      <c r="I26" s="36"/>
      <c r="J26" s="36"/>
      <c r="K26" s="36"/>
      <c r="L26" s="36"/>
      <c r="M26" s="36"/>
    </row>
    <row r="27" spans="1:15" s="30" customFormat="1" hidden="1" thickBot="1" x14ac:dyDescent="0.25">
      <c r="B27" s="49">
        <f>B3</f>
        <v>0</v>
      </c>
      <c r="C27" s="42"/>
      <c r="D27" s="42"/>
      <c r="E27" s="42"/>
      <c r="F27" s="557"/>
      <c r="G27" s="557"/>
      <c r="H27" s="42"/>
      <c r="I27" s="42"/>
      <c r="J27" s="42"/>
      <c r="K27" s="42"/>
      <c r="L27" s="42"/>
      <c r="M27" s="42"/>
      <c r="N27" s="46"/>
    </row>
    <row r="28" spans="1:15" s="30" customFormat="1" hidden="1" thickBot="1" x14ac:dyDescent="0.25">
      <c r="B28" s="47">
        <f>B4</f>
        <v>0</v>
      </c>
      <c r="C28" s="42"/>
      <c r="D28" s="42"/>
      <c r="E28" s="42"/>
      <c r="F28" s="557"/>
      <c r="G28" s="557"/>
      <c r="H28" s="42"/>
      <c r="I28" s="42"/>
      <c r="J28" s="42"/>
      <c r="K28" s="42"/>
      <c r="L28" s="42"/>
      <c r="M28" s="42"/>
      <c r="N28" s="46"/>
    </row>
    <row r="29" spans="1:15" s="30" customFormat="1" hidden="1" thickBot="1" x14ac:dyDescent="0.25">
      <c r="B29" s="47"/>
      <c r="C29" s="42"/>
      <c r="D29" s="42"/>
      <c r="E29" s="42"/>
      <c r="F29" s="557"/>
      <c r="G29" s="557"/>
      <c r="H29" s="42"/>
      <c r="I29" s="42"/>
      <c r="J29" s="42"/>
      <c r="K29" s="42"/>
      <c r="L29" s="42"/>
      <c r="M29" s="42"/>
      <c r="N29" s="46"/>
    </row>
    <row r="30" spans="1:15" s="30" customFormat="1" hidden="1" thickBot="1" x14ac:dyDescent="0.25">
      <c r="B30" s="242">
        <f>B6</f>
        <v>0</v>
      </c>
      <c r="C30" s="42"/>
      <c r="D30" s="42"/>
      <c r="E30" s="42"/>
      <c r="F30" s="557"/>
      <c r="G30" s="557"/>
      <c r="H30" s="42"/>
      <c r="I30" s="42"/>
      <c r="J30" s="42"/>
      <c r="K30" s="42"/>
      <c r="L30" s="42"/>
      <c r="M30" s="42"/>
      <c r="N30" s="63" t="str">
        <f>N6</f>
        <v>EUR</v>
      </c>
    </row>
    <row r="31" spans="1:15" s="30" customFormat="1" ht="25.9" customHeight="1" thickTop="1" thickBot="1" x14ac:dyDescent="0.25">
      <c r="A31" s="65" t="s">
        <v>74</v>
      </c>
      <c r="B31" s="33" t="s">
        <v>199</v>
      </c>
      <c r="C31" s="78"/>
      <c r="D31" s="131"/>
      <c r="E31" s="33">
        <v>2020</v>
      </c>
      <c r="F31" s="558"/>
      <c r="G31" s="559"/>
      <c r="H31" s="33">
        <v>2021</v>
      </c>
      <c r="I31" s="31"/>
      <c r="J31" s="32"/>
      <c r="K31" s="33">
        <v>2022</v>
      </c>
      <c r="L31" s="31"/>
      <c r="M31" s="32"/>
      <c r="N31" s="32" t="s">
        <v>22</v>
      </c>
    </row>
    <row r="32" spans="1:15" s="30" customFormat="1" hidden="1" thickTop="1" x14ac:dyDescent="0.2">
      <c r="B32" s="47"/>
      <c r="C32" s="50"/>
      <c r="D32" s="132"/>
      <c r="E32" s="42"/>
      <c r="F32" s="560"/>
      <c r="G32" s="557"/>
      <c r="H32" s="42"/>
      <c r="I32" s="50"/>
      <c r="J32" s="42"/>
      <c r="K32" s="42"/>
      <c r="L32" s="50"/>
      <c r="M32" s="42"/>
      <c r="N32" s="46"/>
    </row>
    <row r="33" spans="1:14" s="30" customFormat="1" hidden="1" thickTop="1" x14ac:dyDescent="0.2">
      <c r="B33" s="49" t="s">
        <v>31</v>
      </c>
      <c r="C33" s="50"/>
      <c r="D33" s="132"/>
      <c r="E33" s="42"/>
      <c r="F33" s="560"/>
      <c r="G33" s="557"/>
      <c r="H33" s="42"/>
      <c r="I33" s="50"/>
      <c r="J33" s="42"/>
      <c r="K33" s="42"/>
      <c r="L33" s="50"/>
      <c r="M33" s="42"/>
      <c r="N33" s="64" t="s">
        <v>38</v>
      </c>
    </row>
    <row r="34" spans="1:14" s="30" customFormat="1" ht="7.15" customHeight="1" thickTop="1" x14ac:dyDescent="0.2">
      <c r="B34" s="47"/>
      <c r="C34" s="50"/>
      <c r="D34" s="132"/>
      <c r="E34" s="42"/>
      <c r="F34" s="560"/>
      <c r="G34" s="557"/>
      <c r="H34" s="42"/>
      <c r="I34" s="50"/>
      <c r="J34" s="42"/>
      <c r="K34" s="42"/>
      <c r="L34" s="50"/>
      <c r="M34" s="42"/>
      <c r="N34" s="46"/>
    </row>
    <row r="35" spans="1:14" s="30" customFormat="1" ht="12" x14ac:dyDescent="0.2">
      <c r="A35" s="30" t="s">
        <v>23</v>
      </c>
      <c r="B35" s="47" t="s">
        <v>343</v>
      </c>
      <c r="C35" s="40"/>
      <c r="D35" s="134"/>
      <c r="E35" s="53">
        <v>1599467219</v>
      </c>
      <c r="F35" s="560"/>
      <c r="G35" s="557"/>
      <c r="H35" s="53">
        <v>1867190092</v>
      </c>
      <c r="I35" s="50"/>
      <c r="J35" s="42"/>
      <c r="K35" s="53">
        <v>2178651729</v>
      </c>
      <c r="L35" s="50"/>
      <c r="M35" s="42"/>
      <c r="N35" s="47" t="s">
        <v>343</v>
      </c>
    </row>
    <row r="36" spans="1:14" s="30" customFormat="1" ht="12" x14ac:dyDescent="0.2">
      <c r="A36" s="94" t="s">
        <v>24</v>
      </c>
      <c r="B36" s="258" t="s">
        <v>25</v>
      </c>
      <c r="C36" s="40"/>
      <c r="D36" s="134"/>
      <c r="E36" s="53">
        <v>906654749</v>
      </c>
      <c r="F36" s="560"/>
      <c r="G36" s="557"/>
      <c r="H36" s="53">
        <v>961398126</v>
      </c>
      <c r="I36" s="50"/>
      <c r="J36" s="42"/>
      <c r="K36" s="53">
        <v>1515281135</v>
      </c>
      <c r="L36" s="50"/>
      <c r="M36" s="42"/>
      <c r="N36" s="258" t="s">
        <v>25</v>
      </c>
    </row>
    <row r="37" spans="1:14" s="30" customFormat="1" ht="12" x14ac:dyDescent="0.2">
      <c r="A37" s="30">
        <v>11</v>
      </c>
      <c r="B37" s="245" t="s">
        <v>200</v>
      </c>
      <c r="C37" s="40"/>
      <c r="D37" s="134"/>
      <c r="E37" s="53">
        <v>4362373127</v>
      </c>
      <c r="F37" s="560"/>
      <c r="G37" s="557"/>
      <c r="H37" s="53">
        <v>4985292137</v>
      </c>
      <c r="I37" s="50"/>
      <c r="J37" s="42"/>
      <c r="K37" s="53">
        <v>6403557036</v>
      </c>
      <c r="L37" s="50"/>
      <c r="M37" s="42"/>
      <c r="N37" s="245" t="s">
        <v>200</v>
      </c>
    </row>
    <row r="38" spans="1:14" s="30" customFormat="1" ht="12" x14ac:dyDescent="0.2">
      <c r="A38" s="30">
        <v>12</v>
      </c>
      <c r="B38" s="245" t="s">
        <v>201</v>
      </c>
      <c r="C38" s="40"/>
      <c r="D38" s="134"/>
      <c r="E38" s="53">
        <v>4467522235</v>
      </c>
      <c r="F38" s="560"/>
      <c r="G38" s="557"/>
      <c r="H38" s="53">
        <v>5187003622</v>
      </c>
      <c r="I38" s="50"/>
      <c r="J38" s="42"/>
      <c r="K38" s="53">
        <v>6439835270</v>
      </c>
      <c r="L38" s="50"/>
      <c r="M38" s="42"/>
      <c r="N38" s="245" t="s">
        <v>201</v>
      </c>
    </row>
    <row r="39" spans="1:14" s="30" customFormat="1" ht="12" x14ac:dyDescent="0.2">
      <c r="A39" s="30">
        <v>21</v>
      </c>
      <c r="B39" s="245" t="s">
        <v>202</v>
      </c>
      <c r="C39" s="40"/>
      <c r="D39" s="134"/>
      <c r="E39" s="53">
        <v>3613084817</v>
      </c>
      <c r="F39" s="560"/>
      <c r="G39" s="557"/>
      <c r="H39" s="53">
        <v>4626983736</v>
      </c>
      <c r="I39" s="50"/>
      <c r="J39" s="42"/>
      <c r="K39" s="53">
        <v>5128341337</v>
      </c>
      <c r="L39" s="50"/>
      <c r="M39" s="42"/>
      <c r="N39" s="245" t="s">
        <v>202</v>
      </c>
    </row>
    <row r="40" spans="1:14" s="30" customFormat="1" ht="12" x14ac:dyDescent="0.2">
      <c r="A40" s="30">
        <v>22</v>
      </c>
      <c r="B40" s="245" t="s">
        <v>203</v>
      </c>
      <c r="C40" s="40"/>
      <c r="D40" s="134"/>
      <c r="E40" s="53">
        <v>3005284305</v>
      </c>
      <c r="F40" s="560"/>
      <c r="G40" s="557"/>
      <c r="H40" s="53">
        <v>3254062262</v>
      </c>
      <c r="I40" s="50"/>
      <c r="J40" s="42"/>
      <c r="K40" s="53">
        <v>4504329426</v>
      </c>
      <c r="L40" s="50"/>
      <c r="M40" s="42"/>
      <c r="N40" s="245" t="s">
        <v>203</v>
      </c>
    </row>
    <row r="41" spans="1:14" s="30" customFormat="1" ht="12" x14ac:dyDescent="0.2">
      <c r="A41" s="30">
        <v>23</v>
      </c>
      <c r="B41" s="245" t="s">
        <v>204</v>
      </c>
      <c r="C41" s="40"/>
      <c r="D41" s="134"/>
      <c r="E41" s="53">
        <v>3521861072</v>
      </c>
      <c r="F41" s="560"/>
      <c r="G41" s="557"/>
      <c r="H41" s="53">
        <v>3788508575</v>
      </c>
      <c r="I41" s="50"/>
      <c r="J41" s="42"/>
      <c r="K41" s="53">
        <v>4373389283</v>
      </c>
      <c r="L41" s="50"/>
      <c r="M41" s="42"/>
      <c r="N41" s="245" t="s">
        <v>204</v>
      </c>
    </row>
    <row r="42" spans="1:14" s="30" customFormat="1" ht="12" x14ac:dyDescent="0.2">
      <c r="A42" s="30">
        <v>24</v>
      </c>
      <c r="B42" s="245" t="s">
        <v>205</v>
      </c>
      <c r="C42" s="40"/>
      <c r="D42" s="134"/>
      <c r="E42" s="53">
        <v>10972603928</v>
      </c>
      <c r="F42" s="560"/>
      <c r="G42" s="557"/>
      <c r="H42" s="53">
        <v>13160986051</v>
      </c>
      <c r="I42" s="50"/>
      <c r="J42" s="42"/>
      <c r="K42" s="53">
        <v>16902386246</v>
      </c>
      <c r="L42" s="50"/>
      <c r="M42" s="42"/>
      <c r="N42" s="245" t="s">
        <v>205</v>
      </c>
    </row>
    <row r="43" spans="1:14" s="30" customFormat="1" ht="12" x14ac:dyDescent="0.2">
      <c r="A43" s="30">
        <v>25</v>
      </c>
      <c r="B43" s="245" t="s">
        <v>206</v>
      </c>
      <c r="C43" s="40"/>
      <c r="D43" s="134"/>
      <c r="E43" s="53">
        <v>12799382793</v>
      </c>
      <c r="F43" s="560"/>
      <c r="G43" s="557"/>
      <c r="H43" s="53">
        <v>16856040740</v>
      </c>
      <c r="I43" s="50"/>
      <c r="J43" s="42"/>
      <c r="K43" s="53">
        <v>26654358232</v>
      </c>
      <c r="L43" s="50"/>
      <c r="M43" s="42"/>
      <c r="N43" s="245" t="s">
        <v>206</v>
      </c>
    </row>
    <row r="44" spans="1:14" s="30" customFormat="1" ht="12" x14ac:dyDescent="0.2">
      <c r="A44" s="30">
        <v>31</v>
      </c>
      <c r="B44" s="245" t="s">
        <v>207</v>
      </c>
      <c r="C44" s="40"/>
      <c r="D44" s="134"/>
      <c r="E44" s="53">
        <v>7755828718</v>
      </c>
      <c r="F44" s="560"/>
      <c r="G44" s="557"/>
      <c r="H44" s="53">
        <v>8713908074</v>
      </c>
      <c r="I44" s="50"/>
      <c r="J44" s="42"/>
      <c r="K44" s="53">
        <v>11281174537</v>
      </c>
      <c r="L44" s="50"/>
      <c r="M44" s="42"/>
      <c r="N44" s="245" t="s">
        <v>207</v>
      </c>
    </row>
    <row r="45" spans="1:14" s="30" customFormat="1" ht="12" x14ac:dyDescent="0.2">
      <c r="A45" s="30">
        <v>32</v>
      </c>
      <c r="B45" s="245" t="s">
        <v>208</v>
      </c>
      <c r="C45" s="40"/>
      <c r="D45" s="134"/>
      <c r="E45" s="53">
        <v>7529456433</v>
      </c>
      <c r="F45" s="560"/>
      <c r="G45" s="557"/>
      <c r="H45" s="53">
        <v>9497501485</v>
      </c>
      <c r="I45" s="50"/>
      <c r="J45" s="42"/>
      <c r="K45" s="53">
        <v>11915179797</v>
      </c>
      <c r="L45" s="50"/>
      <c r="M45" s="42"/>
      <c r="N45" s="245" t="s">
        <v>208</v>
      </c>
    </row>
    <row r="46" spans="1:14" s="30" customFormat="1" ht="12" x14ac:dyDescent="0.2">
      <c r="A46" s="30">
        <v>33</v>
      </c>
      <c r="B46" s="47" t="s">
        <v>209</v>
      </c>
      <c r="C46" s="40"/>
      <c r="D46" s="134"/>
      <c r="E46" s="53">
        <v>12922905640</v>
      </c>
      <c r="F46" s="560"/>
      <c r="G46" s="557"/>
      <c r="H46" s="53">
        <v>15156679238</v>
      </c>
      <c r="I46" s="50"/>
      <c r="J46" s="42"/>
      <c r="K46" s="53">
        <v>20611884773</v>
      </c>
      <c r="L46" s="50"/>
      <c r="M46" s="42"/>
      <c r="N46" s="47" t="s">
        <v>209</v>
      </c>
    </row>
    <row r="47" spans="1:14" s="30" customFormat="1" ht="13.5" x14ac:dyDescent="0.2">
      <c r="A47" s="30">
        <v>34</v>
      </c>
      <c r="B47" s="245" t="s">
        <v>2</v>
      </c>
      <c r="C47" s="40"/>
      <c r="D47" s="134"/>
      <c r="E47" s="90"/>
      <c r="F47" s="560"/>
      <c r="G47" s="557"/>
      <c r="H47" s="90"/>
      <c r="I47" s="50"/>
      <c r="J47" s="42"/>
      <c r="K47" s="90"/>
      <c r="L47" s="50"/>
      <c r="M47" s="42"/>
      <c r="N47" s="245" t="s">
        <v>2</v>
      </c>
    </row>
    <row r="48" spans="1:14" s="30" customFormat="1" ht="13.5" x14ac:dyDescent="0.2">
      <c r="A48" s="30" t="s">
        <v>211</v>
      </c>
      <c r="B48" s="245" t="s">
        <v>342</v>
      </c>
      <c r="C48" s="40"/>
      <c r="D48" s="134"/>
      <c r="E48" s="53"/>
      <c r="F48" s="560"/>
      <c r="G48" s="557"/>
      <c r="H48" s="53"/>
      <c r="I48" s="50"/>
      <c r="J48" s="42"/>
      <c r="K48" s="53"/>
      <c r="L48" s="50"/>
      <c r="M48" s="42"/>
      <c r="N48" s="245" t="s">
        <v>342</v>
      </c>
    </row>
    <row r="49" spans="1:14" s="30" customFormat="1" ht="12" x14ac:dyDescent="0.2">
      <c r="B49" s="36"/>
      <c r="C49" s="36"/>
      <c r="D49" s="36"/>
      <c r="E49" s="658"/>
      <c r="F49" s="556"/>
      <c r="G49" s="556"/>
      <c r="H49" s="489"/>
      <c r="I49" s="36"/>
      <c r="J49" s="36"/>
      <c r="K49" s="489"/>
      <c r="L49" s="36"/>
      <c r="M49" s="36"/>
    </row>
    <row r="50" spans="1:14" s="30" customFormat="1" thickBot="1" x14ac:dyDescent="0.25">
      <c r="B50" s="36"/>
      <c r="C50" s="36"/>
      <c r="D50" s="36"/>
      <c r="E50" s="36"/>
      <c r="F50" s="556"/>
      <c r="G50" s="556"/>
      <c r="H50" s="36"/>
      <c r="I50" s="36"/>
      <c r="J50" s="36"/>
      <c r="K50" s="36"/>
      <c r="L50" s="36"/>
      <c r="M50" s="36"/>
    </row>
    <row r="51" spans="1:14" s="30" customFormat="1" ht="26.1" customHeight="1" thickTop="1" thickBot="1" x14ac:dyDescent="0.25">
      <c r="A51" s="65" t="s">
        <v>74</v>
      </c>
      <c r="B51" s="387" t="s">
        <v>225</v>
      </c>
      <c r="C51" s="78"/>
      <c r="D51" s="131"/>
      <c r="E51" s="33">
        <v>2020</v>
      </c>
      <c r="F51" s="558"/>
      <c r="G51" s="559"/>
      <c r="H51" s="33">
        <v>2021</v>
      </c>
      <c r="I51" s="31"/>
      <c r="J51" s="32"/>
      <c r="K51" s="33">
        <v>2022</v>
      </c>
      <c r="L51" s="31"/>
      <c r="M51" s="32"/>
      <c r="N51" s="32" t="s">
        <v>12</v>
      </c>
    </row>
    <row r="52" spans="1:14" s="30" customFormat="1" thickTop="1" x14ac:dyDescent="0.2">
      <c r="B52" s="35"/>
      <c r="C52" s="37"/>
      <c r="D52" s="162"/>
      <c r="E52" s="36"/>
      <c r="F52" s="561"/>
      <c r="G52" s="556"/>
      <c r="H52" s="36"/>
      <c r="I52" s="37"/>
      <c r="J52" s="36"/>
      <c r="K52" s="36"/>
      <c r="L52" s="37"/>
      <c r="M52" s="36"/>
      <c r="N52" s="35"/>
    </row>
    <row r="53" spans="1:14" s="30" customFormat="1" ht="12" x14ac:dyDescent="0.2">
      <c r="A53" s="159" t="s">
        <v>5</v>
      </c>
      <c r="B53" s="47" t="s">
        <v>13</v>
      </c>
      <c r="C53" s="40"/>
      <c r="D53" s="134"/>
      <c r="E53" s="53">
        <v>37157542131</v>
      </c>
      <c r="F53" s="560"/>
      <c r="G53" s="557"/>
      <c r="H53" s="53">
        <v>49026354713</v>
      </c>
      <c r="I53" s="50"/>
      <c r="J53" s="42"/>
      <c r="K53" s="53">
        <v>71903326921</v>
      </c>
      <c r="L53" s="50"/>
      <c r="M53" s="42"/>
      <c r="N53" s="46" t="s">
        <v>19</v>
      </c>
    </row>
    <row r="54" spans="1:14" s="30" customFormat="1" ht="12" x14ac:dyDescent="0.2">
      <c r="A54" s="159" t="s">
        <v>6</v>
      </c>
      <c r="B54" s="47" t="s">
        <v>14</v>
      </c>
      <c r="C54" s="40"/>
      <c r="D54" s="134"/>
      <c r="E54" s="53">
        <v>16227356574</v>
      </c>
      <c r="F54" s="560"/>
      <c r="G54" s="557"/>
      <c r="H54" s="53">
        <v>22164349566</v>
      </c>
      <c r="I54" s="50"/>
      <c r="J54" s="42"/>
      <c r="K54" s="53">
        <v>38368364348</v>
      </c>
      <c r="L54" s="50"/>
      <c r="M54" s="42"/>
      <c r="N54" s="46" t="s">
        <v>216</v>
      </c>
    </row>
    <row r="55" spans="1:14" s="30" customFormat="1" ht="12" x14ac:dyDescent="0.2">
      <c r="A55" s="159" t="s">
        <v>7</v>
      </c>
      <c r="B55" s="47" t="s">
        <v>221</v>
      </c>
      <c r="C55" s="40"/>
      <c r="D55" s="134"/>
      <c r="E55" s="53">
        <v>20930185557</v>
      </c>
      <c r="F55" s="560"/>
      <c r="G55" s="557"/>
      <c r="H55" s="53">
        <v>26862005147</v>
      </c>
      <c r="I55" s="50"/>
      <c r="J55" s="42"/>
      <c r="K55" s="53">
        <v>33534962573</v>
      </c>
      <c r="L55" s="50"/>
      <c r="M55" s="42"/>
      <c r="N55" s="46" t="s">
        <v>217</v>
      </c>
    </row>
    <row r="56" spans="1:14" s="30" customFormat="1" ht="12" x14ac:dyDescent="0.2">
      <c r="A56" s="159" t="s">
        <v>8</v>
      </c>
      <c r="B56" s="47" t="s">
        <v>15</v>
      </c>
      <c r="C56" s="40"/>
      <c r="D56" s="134"/>
      <c r="E56" s="53">
        <v>38703776555</v>
      </c>
      <c r="F56" s="560"/>
      <c r="G56" s="557"/>
      <c r="H56" s="53">
        <v>42131645676</v>
      </c>
      <c r="I56" s="50"/>
      <c r="J56" s="42"/>
      <c r="K56" s="53">
        <v>48227432064</v>
      </c>
      <c r="L56" s="50"/>
      <c r="M56" s="42"/>
      <c r="N56" s="46" t="s">
        <v>218</v>
      </c>
    </row>
    <row r="57" spans="1:14" s="30" customFormat="1" ht="12" x14ac:dyDescent="0.2">
      <c r="A57" s="159" t="s">
        <v>9</v>
      </c>
      <c r="B57" s="47" t="s">
        <v>16</v>
      </c>
      <c r="C57" s="40"/>
      <c r="D57" s="134"/>
      <c r="E57" s="53">
        <v>9622532726</v>
      </c>
      <c r="F57" s="560"/>
      <c r="G57" s="557"/>
      <c r="H57" s="53">
        <v>10425589998</v>
      </c>
      <c r="I57" s="50"/>
      <c r="J57" s="42"/>
      <c r="K57" s="53">
        <v>12050727468</v>
      </c>
      <c r="L57" s="50"/>
      <c r="M57" s="42"/>
      <c r="N57" s="46" t="s">
        <v>20</v>
      </c>
    </row>
    <row r="58" spans="1:14" s="30" customFormat="1" ht="12" x14ac:dyDescent="0.2">
      <c r="A58" s="159" t="s">
        <v>10</v>
      </c>
      <c r="B58" s="47" t="s">
        <v>17</v>
      </c>
      <c r="C58" s="40"/>
      <c r="D58" s="134"/>
      <c r="E58" s="53">
        <v>3884362411</v>
      </c>
      <c r="F58" s="560"/>
      <c r="G58" s="557"/>
      <c r="H58" s="53">
        <v>4341158678</v>
      </c>
      <c r="I58" s="50"/>
      <c r="J58" s="42"/>
      <c r="K58" s="53">
        <v>4465964218</v>
      </c>
      <c r="L58" s="50"/>
      <c r="M58" s="42"/>
      <c r="N58" s="46" t="s">
        <v>219</v>
      </c>
    </row>
    <row r="59" spans="1:14" s="30" customFormat="1" ht="12" x14ac:dyDescent="0.2">
      <c r="A59" s="159" t="s">
        <v>11</v>
      </c>
      <c r="B59" s="47" t="s">
        <v>18</v>
      </c>
      <c r="C59" s="40"/>
      <c r="D59" s="134"/>
      <c r="E59" s="53">
        <v>5738170315</v>
      </c>
      <c r="F59" s="560"/>
      <c r="G59" s="557"/>
      <c r="H59" s="53">
        <v>6084431320</v>
      </c>
      <c r="I59" s="50"/>
      <c r="J59" s="42"/>
      <c r="K59" s="53">
        <v>7584763250</v>
      </c>
      <c r="L59" s="50"/>
      <c r="M59" s="42"/>
      <c r="N59" s="46" t="s">
        <v>220</v>
      </c>
    </row>
    <row r="60" spans="1:14" s="30" customFormat="1" ht="12" x14ac:dyDescent="0.2">
      <c r="B60" s="47"/>
      <c r="C60" s="36"/>
      <c r="D60" s="36"/>
      <c r="E60" s="36"/>
      <c r="F60" s="556"/>
      <c r="G60" s="556"/>
      <c r="H60" s="36"/>
      <c r="I60" s="36"/>
      <c r="J60" s="36"/>
      <c r="K60" s="36"/>
      <c r="L60" s="36"/>
      <c r="M60" s="36"/>
    </row>
    <row r="61" spans="1:14" s="472" customFormat="1" ht="11.25" x14ac:dyDescent="0.2">
      <c r="B61" s="473" t="s">
        <v>0</v>
      </c>
      <c r="C61" s="474"/>
      <c r="D61" s="474"/>
      <c r="E61" s="474"/>
      <c r="F61" s="574"/>
      <c r="G61" s="574"/>
      <c r="H61" s="474"/>
      <c r="I61" s="474"/>
      <c r="J61" s="474"/>
      <c r="K61" s="474"/>
      <c r="L61" s="474"/>
      <c r="M61" s="474"/>
    </row>
    <row r="62" spans="1:14" s="472" customFormat="1" ht="11.25" x14ac:dyDescent="0.2">
      <c r="B62" s="473" t="s">
        <v>1</v>
      </c>
      <c r="C62" s="474"/>
      <c r="D62" s="474"/>
      <c r="E62" s="474"/>
      <c r="F62" s="574"/>
      <c r="G62" s="574"/>
      <c r="H62" s="474"/>
      <c r="I62" s="474"/>
      <c r="J62" s="474"/>
      <c r="K62" s="474"/>
      <c r="L62" s="474"/>
      <c r="M62" s="474"/>
    </row>
    <row r="63" spans="1:14" s="30" customFormat="1" ht="12" x14ac:dyDescent="0.2">
      <c r="B63" s="163"/>
      <c r="C63" s="36"/>
      <c r="D63" s="36"/>
      <c r="E63" s="36"/>
      <c r="F63" s="556"/>
      <c r="G63" s="556"/>
      <c r="H63" s="36"/>
      <c r="I63" s="36"/>
      <c r="J63" s="36"/>
      <c r="K63" s="36"/>
      <c r="L63" s="36"/>
      <c r="M63" s="36"/>
    </row>
    <row r="64" spans="1:14" s="30" customFormat="1" ht="12" x14ac:dyDescent="0.2">
      <c r="B64" s="163"/>
      <c r="C64" s="36"/>
      <c r="D64" s="36"/>
      <c r="E64" s="36"/>
      <c r="F64" s="556"/>
      <c r="G64" s="556"/>
      <c r="H64" s="36"/>
      <c r="I64" s="36"/>
      <c r="J64" s="36"/>
      <c r="K64" s="36"/>
      <c r="L64" s="36"/>
      <c r="M64" s="36"/>
    </row>
    <row r="65" spans="2:13" s="30" customFormat="1" ht="12" x14ac:dyDescent="0.2">
      <c r="B65" s="36"/>
      <c r="D65" s="36"/>
      <c r="E65" s="36"/>
      <c r="F65" s="556"/>
      <c r="G65" s="556"/>
      <c r="H65" s="36"/>
      <c r="I65" s="36"/>
      <c r="J65" s="36"/>
      <c r="K65" s="36"/>
      <c r="L65" s="36"/>
      <c r="M65" s="36"/>
    </row>
    <row r="66" spans="2:13" s="30" customFormat="1" ht="12" x14ac:dyDescent="0.2">
      <c r="B66" s="36"/>
      <c r="D66" s="36"/>
      <c r="E66" s="36"/>
      <c r="F66" s="556"/>
      <c r="G66" s="556"/>
      <c r="H66" s="36"/>
      <c r="I66" s="36"/>
      <c r="J66" s="36"/>
      <c r="K66" s="36"/>
      <c r="L66" s="36"/>
      <c r="M66" s="36"/>
    </row>
    <row r="67" spans="2:13" s="30" customFormat="1" ht="12" x14ac:dyDescent="0.2">
      <c r="B67" s="36"/>
      <c r="D67" s="36"/>
      <c r="E67" s="36"/>
      <c r="F67" s="556"/>
      <c r="G67" s="556"/>
      <c r="H67" s="36"/>
      <c r="I67" s="36"/>
      <c r="J67" s="36"/>
      <c r="K67" s="36"/>
      <c r="L67" s="36"/>
      <c r="M67" s="36"/>
    </row>
    <row r="68" spans="2:13" s="30" customFormat="1" ht="12" x14ac:dyDescent="0.2">
      <c r="B68" s="36"/>
      <c r="D68" s="36"/>
      <c r="E68" s="36"/>
      <c r="F68" s="556"/>
      <c r="G68" s="556"/>
      <c r="H68" s="36"/>
      <c r="I68" s="36"/>
      <c r="J68" s="36"/>
      <c r="K68" s="36"/>
      <c r="L68" s="36"/>
      <c r="M68" s="36"/>
    </row>
    <row r="69" spans="2:13" s="30" customFormat="1" ht="12" x14ac:dyDescent="0.2">
      <c r="B69" s="36"/>
      <c r="D69" s="36"/>
      <c r="E69" s="36"/>
      <c r="F69" s="556"/>
      <c r="G69" s="556"/>
      <c r="H69" s="36"/>
      <c r="I69" s="36"/>
      <c r="J69" s="36"/>
      <c r="K69" s="36"/>
      <c r="L69" s="36"/>
      <c r="M69" s="36"/>
    </row>
    <row r="70" spans="2:13" s="30" customFormat="1" ht="12" x14ac:dyDescent="0.2">
      <c r="B70" s="36"/>
      <c r="D70" s="36"/>
      <c r="E70" s="36"/>
      <c r="F70" s="556"/>
      <c r="G70" s="556"/>
      <c r="H70" s="36"/>
      <c r="I70" s="36"/>
      <c r="J70" s="36"/>
      <c r="K70" s="36"/>
      <c r="L70" s="36"/>
      <c r="M70" s="36"/>
    </row>
    <row r="71" spans="2:13" s="30" customFormat="1" ht="12" x14ac:dyDescent="0.2">
      <c r="B71" s="36"/>
      <c r="D71" s="36"/>
      <c r="E71" s="36"/>
      <c r="F71" s="556"/>
      <c r="G71" s="556"/>
      <c r="H71" s="36"/>
      <c r="I71" s="36"/>
      <c r="J71" s="36"/>
      <c r="K71" s="36"/>
      <c r="L71" s="36"/>
      <c r="M71" s="36"/>
    </row>
    <row r="72" spans="2:13" s="30" customFormat="1" ht="12" x14ac:dyDescent="0.2">
      <c r="B72" s="36"/>
      <c r="D72" s="36"/>
      <c r="E72" s="36"/>
      <c r="F72" s="556"/>
      <c r="G72" s="556"/>
      <c r="H72" s="36"/>
      <c r="I72" s="36"/>
      <c r="J72" s="36"/>
      <c r="K72" s="36"/>
      <c r="L72" s="36"/>
      <c r="M72" s="36"/>
    </row>
    <row r="73" spans="2:13" s="30" customFormat="1" ht="12" x14ac:dyDescent="0.2">
      <c r="D73" s="36"/>
      <c r="E73" s="36"/>
      <c r="F73" s="556"/>
      <c r="G73" s="556"/>
      <c r="H73" s="36"/>
      <c r="I73" s="36"/>
      <c r="J73" s="36"/>
      <c r="K73" s="36"/>
      <c r="L73" s="36"/>
      <c r="M73" s="36"/>
    </row>
    <row r="74" spans="2:13" s="30" customFormat="1" ht="12" x14ac:dyDescent="0.2">
      <c r="D74" s="36"/>
      <c r="E74" s="36"/>
      <c r="F74" s="556"/>
      <c r="G74" s="556"/>
      <c r="H74" s="36"/>
      <c r="I74" s="36"/>
      <c r="J74" s="36"/>
      <c r="K74" s="36"/>
      <c r="L74" s="36"/>
      <c r="M74" s="36"/>
    </row>
    <row r="75" spans="2:13" s="30" customFormat="1" ht="12" x14ac:dyDescent="0.2">
      <c r="D75" s="36"/>
      <c r="E75" s="36"/>
      <c r="F75" s="556"/>
      <c r="G75" s="556"/>
      <c r="H75" s="36"/>
      <c r="I75" s="36"/>
      <c r="J75" s="36"/>
      <c r="K75" s="36"/>
      <c r="L75" s="36"/>
      <c r="M75" s="36"/>
    </row>
    <row r="76" spans="2:13" s="30" customFormat="1" ht="12" x14ac:dyDescent="0.2">
      <c r="D76" s="36"/>
      <c r="E76" s="36"/>
      <c r="F76" s="556"/>
      <c r="G76" s="556"/>
      <c r="H76" s="36"/>
      <c r="I76" s="36"/>
      <c r="J76" s="36"/>
      <c r="K76" s="36"/>
      <c r="L76" s="36"/>
      <c r="M76" s="36"/>
    </row>
    <row r="77" spans="2:13" s="30" customFormat="1" ht="12" x14ac:dyDescent="0.2">
      <c r="D77" s="36"/>
      <c r="E77" s="36"/>
      <c r="F77" s="556"/>
      <c r="G77" s="556"/>
      <c r="H77" s="36"/>
      <c r="I77" s="36"/>
      <c r="J77" s="36"/>
      <c r="K77" s="36"/>
      <c r="L77" s="36"/>
      <c r="M77" s="36"/>
    </row>
    <row r="78" spans="2:13" s="30" customFormat="1" ht="12" x14ac:dyDescent="0.2">
      <c r="D78" s="36"/>
      <c r="E78" s="36"/>
      <c r="F78" s="556"/>
      <c r="G78" s="556"/>
      <c r="H78" s="36"/>
      <c r="I78" s="36"/>
      <c r="J78" s="36"/>
      <c r="K78" s="36"/>
      <c r="L78" s="36"/>
      <c r="M78" s="36"/>
    </row>
    <row r="79" spans="2:13" s="30" customFormat="1" ht="12" x14ac:dyDescent="0.2">
      <c r="D79" s="36"/>
      <c r="E79" s="36"/>
      <c r="F79" s="556"/>
      <c r="G79" s="556"/>
      <c r="H79" s="36"/>
      <c r="I79" s="36"/>
      <c r="J79" s="36"/>
      <c r="K79" s="36"/>
      <c r="L79" s="36"/>
      <c r="M79" s="36"/>
    </row>
    <row r="80" spans="2:13" s="30" customFormat="1" ht="12" x14ac:dyDescent="0.2">
      <c r="D80" s="36"/>
      <c r="E80" s="36"/>
      <c r="F80" s="556"/>
      <c r="G80" s="556"/>
      <c r="H80" s="36"/>
      <c r="I80" s="36"/>
      <c r="J80" s="36"/>
      <c r="K80" s="36"/>
      <c r="L80" s="36"/>
      <c r="M80" s="36"/>
    </row>
    <row r="81" spans="4:13" s="30" customFormat="1" ht="12" x14ac:dyDescent="0.2">
      <c r="D81" s="36"/>
      <c r="E81" s="36"/>
      <c r="F81" s="556"/>
      <c r="G81" s="556"/>
      <c r="H81" s="36"/>
      <c r="I81" s="36"/>
      <c r="J81" s="36"/>
      <c r="K81" s="36"/>
      <c r="L81" s="36"/>
      <c r="M81" s="36"/>
    </row>
    <row r="82" spans="4:13" s="30" customFormat="1" ht="12" x14ac:dyDescent="0.2">
      <c r="D82" s="36"/>
      <c r="E82" s="36"/>
      <c r="F82" s="556"/>
      <c r="G82" s="556"/>
      <c r="H82" s="36"/>
      <c r="I82" s="36"/>
      <c r="J82" s="36"/>
      <c r="K82" s="36"/>
      <c r="L82" s="36"/>
      <c r="M82" s="36"/>
    </row>
    <row r="83" spans="4:13" s="30" customFormat="1" ht="12" x14ac:dyDescent="0.2">
      <c r="D83" s="36"/>
      <c r="E83" s="36"/>
      <c r="F83" s="556"/>
      <c r="G83" s="556"/>
      <c r="H83" s="36"/>
      <c r="I83" s="36"/>
      <c r="J83" s="36"/>
      <c r="K83" s="36"/>
      <c r="L83" s="36"/>
      <c r="M83" s="36"/>
    </row>
    <row r="84" spans="4:13" s="30" customFormat="1" ht="12" x14ac:dyDescent="0.2">
      <c r="D84" s="36"/>
      <c r="E84" s="36"/>
      <c r="F84" s="556"/>
      <c r="G84" s="556"/>
      <c r="H84" s="36"/>
      <c r="I84" s="36"/>
      <c r="J84" s="36"/>
      <c r="K84" s="36"/>
      <c r="L84" s="36"/>
      <c r="M84" s="36"/>
    </row>
    <row r="85" spans="4:13" s="30" customFormat="1" ht="12" x14ac:dyDescent="0.2">
      <c r="D85" s="36"/>
      <c r="E85" s="36"/>
      <c r="F85" s="556"/>
      <c r="G85" s="556"/>
      <c r="H85" s="36"/>
      <c r="I85" s="36"/>
      <c r="J85" s="36"/>
      <c r="K85" s="36"/>
      <c r="L85" s="36"/>
      <c r="M85" s="36"/>
    </row>
    <row r="86" spans="4:13" s="30" customFormat="1" ht="12" x14ac:dyDescent="0.2">
      <c r="D86" s="36"/>
      <c r="E86" s="36"/>
      <c r="F86" s="556"/>
      <c r="G86" s="556"/>
      <c r="H86" s="36"/>
      <c r="I86" s="36"/>
      <c r="J86" s="36"/>
      <c r="K86" s="36"/>
      <c r="L86" s="36"/>
      <c r="M86" s="36"/>
    </row>
    <row r="87" spans="4:13" s="30" customFormat="1" ht="12" x14ac:dyDescent="0.2">
      <c r="D87" s="36"/>
      <c r="E87" s="36"/>
      <c r="F87" s="556"/>
      <c r="G87" s="556"/>
      <c r="H87" s="36"/>
      <c r="I87" s="36"/>
      <c r="J87" s="36"/>
      <c r="K87" s="36"/>
      <c r="L87" s="36"/>
      <c r="M87" s="36"/>
    </row>
    <row r="88" spans="4:13" s="30" customFormat="1" ht="12" x14ac:dyDescent="0.2">
      <c r="D88" s="36"/>
      <c r="E88" s="36"/>
      <c r="F88" s="556"/>
      <c r="G88" s="556"/>
      <c r="H88" s="36"/>
      <c r="I88" s="36"/>
      <c r="J88" s="36"/>
      <c r="K88" s="36"/>
      <c r="L88" s="36"/>
      <c r="M88" s="36"/>
    </row>
    <row r="89" spans="4:13" s="30" customFormat="1" ht="12" x14ac:dyDescent="0.2">
      <c r="D89" s="36"/>
      <c r="E89" s="36"/>
      <c r="F89" s="556"/>
      <c r="G89" s="556"/>
      <c r="H89" s="36"/>
      <c r="I89" s="36"/>
      <c r="J89" s="36"/>
      <c r="K89" s="36"/>
      <c r="L89" s="36"/>
      <c r="M89" s="36"/>
    </row>
    <row r="90" spans="4:13" s="30" customFormat="1" ht="12" x14ac:dyDescent="0.2">
      <c r="D90" s="36"/>
      <c r="E90" s="36"/>
      <c r="F90" s="556"/>
      <c r="G90" s="556"/>
      <c r="H90" s="36"/>
      <c r="I90" s="36"/>
      <c r="J90" s="36"/>
      <c r="K90" s="36"/>
      <c r="L90" s="36"/>
      <c r="M90" s="36"/>
    </row>
    <row r="91" spans="4:13" s="30" customFormat="1" ht="12" x14ac:dyDescent="0.2">
      <c r="D91" s="36"/>
      <c r="E91" s="36"/>
      <c r="F91" s="556"/>
      <c r="G91" s="556"/>
      <c r="H91" s="36"/>
      <c r="I91" s="36"/>
      <c r="J91" s="36"/>
      <c r="K91" s="36"/>
      <c r="L91" s="36"/>
      <c r="M91" s="36"/>
    </row>
    <row r="92" spans="4:13" s="30" customFormat="1" ht="12" x14ac:dyDescent="0.2">
      <c r="D92" s="36"/>
      <c r="E92" s="36"/>
      <c r="F92" s="556"/>
      <c r="G92" s="556"/>
      <c r="H92" s="36"/>
      <c r="I92" s="36"/>
      <c r="J92" s="36"/>
      <c r="K92" s="36"/>
      <c r="L92" s="36"/>
      <c r="M92" s="36"/>
    </row>
    <row r="93" spans="4:13" s="30" customFormat="1" ht="12" x14ac:dyDescent="0.2">
      <c r="D93" s="36"/>
      <c r="E93" s="36"/>
      <c r="F93" s="556"/>
      <c r="G93" s="556"/>
      <c r="H93" s="36"/>
      <c r="I93" s="36"/>
      <c r="J93" s="36"/>
      <c r="K93" s="36"/>
      <c r="L93" s="36"/>
      <c r="M93" s="36"/>
    </row>
    <row r="94" spans="4:13" s="30" customFormat="1" ht="12" x14ac:dyDescent="0.2">
      <c r="D94" s="36"/>
      <c r="E94" s="36"/>
      <c r="F94" s="556"/>
      <c r="G94" s="556"/>
      <c r="H94" s="36"/>
      <c r="I94" s="36"/>
      <c r="J94" s="36"/>
      <c r="K94" s="36"/>
      <c r="L94" s="36"/>
      <c r="M94" s="36"/>
    </row>
    <row r="100" spans="2:14" ht="14.25" x14ac:dyDescent="0.2">
      <c r="B100" s="19"/>
      <c r="N100" s="19"/>
    </row>
    <row r="101" spans="2:14" ht="14.25" x14ac:dyDescent="0.2">
      <c r="B101" s="19"/>
      <c r="N101" s="19"/>
    </row>
    <row r="102" spans="2:14" ht="14.25" x14ac:dyDescent="0.2">
      <c r="B102" s="19"/>
      <c r="N102" s="19"/>
    </row>
    <row r="103" spans="2:14" ht="14.25" x14ac:dyDescent="0.2">
      <c r="B103" s="19"/>
      <c r="N103" s="19"/>
    </row>
    <row r="104" spans="2:14" ht="14.25" x14ac:dyDescent="0.2">
      <c r="B104" s="19"/>
      <c r="N104" s="19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38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/>
  <dimension ref="A1:N81"/>
  <sheetViews>
    <sheetView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style="544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8" customWidth="1"/>
  </cols>
  <sheetData>
    <row r="1" spans="1:14" ht="15" x14ac:dyDescent="0.25">
      <c r="A1" s="1" t="s">
        <v>423</v>
      </c>
      <c r="C1" s="2"/>
      <c r="N1" s="3" t="s">
        <v>28</v>
      </c>
    </row>
    <row r="3" spans="1:14" ht="13.9" customHeight="1" x14ac:dyDescent="0.25">
      <c r="A3" s="4" t="s">
        <v>379</v>
      </c>
      <c r="C3" s="4"/>
      <c r="D3" s="4"/>
      <c r="E3" s="4"/>
      <c r="F3" s="545"/>
      <c r="G3" s="545"/>
      <c r="H3" s="4"/>
      <c r="I3" s="5"/>
      <c r="J3" s="5"/>
      <c r="K3" s="4"/>
      <c r="L3" s="5"/>
      <c r="M3" s="5"/>
      <c r="N3" s="6"/>
    </row>
    <row r="4" spans="1:14" ht="13.9" customHeight="1" x14ac:dyDescent="0.2">
      <c r="A4" s="7" t="s">
        <v>241</v>
      </c>
      <c r="C4" s="7"/>
      <c r="D4" s="5"/>
      <c r="E4" s="5"/>
      <c r="F4" s="545"/>
      <c r="G4" s="545"/>
      <c r="H4" s="5"/>
      <c r="I4" s="5"/>
      <c r="J4" s="5"/>
      <c r="K4" s="5"/>
      <c r="L4" s="5"/>
      <c r="M4" s="5"/>
    </row>
    <row r="5" spans="1:14" ht="6.6" customHeight="1" x14ac:dyDescent="0.2"/>
    <row r="6" spans="1:14" s="30" customFormat="1" ht="13.9" customHeight="1" thickBot="1" x14ac:dyDescent="0.25">
      <c r="A6" s="27" t="s">
        <v>390</v>
      </c>
      <c r="B6" s="484"/>
      <c r="C6" s="27"/>
      <c r="D6" s="28"/>
      <c r="E6" s="28"/>
      <c r="F6" s="577"/>
      <c r="G6" s="577"/>
      <c r="H6" s="28"/>
      <c r="I6" s="28"/>
      <c r="J6" s="28"/>
      <c r="K6" s="28"/>
      <c r="L6" s="28"/>
      <c r="M6" s="28"/>
      <c r="N6" s="29" t="s">
        <v>340</v>
      </c>
    </row>
    <row r="7" spans="1:14" s="301" customFormat="1" ht="33" customHeight="1" thickTop="1" thickBot="1" x14ac:dyDescent="0.25">
      <c r="A7" s="302" t="s">
        <v>74</v>
      </c>
      <c r="B7" s="303" t="s">
        <v>341</v>
      </c>
      <c r="C7" s="304"/>
      <c r="D7" s="305"/>
      <c r="E7" s="303">
        <v>2020</v>
      </c>
      <c r="F7" s="578"/>
      <c r="G7" s="579"/>
      <c r="H7" s="303">
        <v>2021</v>
      </c>
      <c r="I7" s="304"/>
      <c r="J7" s="527"/>
      <c r="K7" s="303">
        <v>2022</v>
      </c>
      <c r="L7" s="304"/>
      <c r="M7" s="527"/>
      <c r="N7" s="303" t="s">
        <v>364</v>
      </c>
    </row>
    <row r="8" spans="1:14" s="30" customFormat="1" ht="7.15" customHeight="1" thickTop="1" x14ac:dyDescent="0.2">
      <c r="B8" s="35"/>
      <c r="C8" s="35"/>
      <c r="D8" s="162"/>
      <c r="E8" s="36"/>
      <c r="F8" s="561"/>
      <c r="G8" s="556"/>
      <c r="H8" s="36"/>
      <c r="I8" s="37"/>
      <c r="J8" s="36"/>
      <c r="K8" s="36"/>
      <c r="L8" s="37"/>
      <c r="M8" s="36"/>
      <c r="N8" s="38"/>
    </row>
    <row r="9" spans="1:14" s="30" customFormat="1" ht="12" x14ac:dyDescent="0.2">
      <c r="B9" s="49" t="s">
        <v>31</v>
      </c>
      <c r="C9" s="39"/>
      <c r="D9" s="334"/>
      <c r="E9" s="275">
        <v>15915748876</v>
      </c>
      <c r="F9" s="560"/>
      <c r="G9" s="557"/>
      <c r="H9" s="275">
        <v>18235724239</v>
      </c>
      <c r="I9" s="50"/>
      <c r="J9" s="42"/>
      <c r="K9" s="275">
        <v>17286648516</v>
      </c>
      <c r="L9" s="50"/>
      <c r="M9" s="42"/>
      <c r="N9" s="43" t="s">
        <v>38</v>
      </c>
    </row>
    <row r="10" spans="1:14" s="30" customFormat="1" ht="6" customHeight="1" x14ac:dyDescent="0.2">
      <c r="B10" s="36"/>
      <c r="C10" s="39"/>
      <c r="D10" s="165"/>
      <c r="E10" s="90"/>
      <c r="F10" s="560"/>
      <c r="G10" s="557"/>
      <c r="H10" s="90"/>
      <c r="I10" s="50"/>
      <c r="J10" s="42"/>
      <c r="K10" s="90"/>
      <c r="L10" s="50"/>
      <c r="M10" s="42"/>
      <c r="N10" s="44"/>
    </row>
    <row r="11" spans="1:14" s="30" customFormat="1" ht="13.5" x14ac:dyDescent="0.2">
      <c r="A11" s="533" t="s">
        <v>253</v>
      </c>
      <c r="B11" s="485" t="s">
        <v>363</v>
      </c>
      <c r="C11" s="39"/>
      <c r="D11" s="165"/>
      <c r="E11" s="90"/>
      <c r="F11" s="560"/>
      <c r="G11" s="557"/>
      <c r="H11" s="90"/>
      <c r="I11" s="50"/>
      <c r="J11" s="42"/>
      <c r="K11" s="90"/>
      <c r="L11" s="50"/>
      <c r="M11" s="42"/>
      <c r="N11" s="485" t="s">
        <v>362</v>
      </c>
    </row>
    <row r="12" spans="1:14" s="30" customFormat="1" ht="13.5" x14ac:dyDescent="0.2">
      <c r="A12" s="533" t="s">
        <v>24</v>
      </c>
      <c r="B12" s="485" t="s">
        <v>359</v>
      </c>
      <c r="C12" s="40"/>
      <c r="D12" s="134"/>
      <c r="E12" s="53"/>
      <c r="F12" s="560"/>
      <c r="G12" s="557"/>
      <c r="H12" s="53"/>
      <c r="I12" s="50"/>
      <c r="J12" s="42"/>
      <c r="K12" s="53"/>
      <c r="L12" s="50"/>
      <c r="M12" s="42"/>
      <c r="N12" s="485" t="s">
        <v>360</v>
      </c>
    </row>
    <row r="13" spans="1:14" s="30" customFormat="1" ht="12" x14ac:dyDescent="0.2">
      <c r="A13" s="533" t="s">
        <v>256</v>
      </c>
      <c r="B13" s="485" t="s">
        <v>257</v>
      </c>
      <c r="C13" s="39"/>
      <c r="D13" s="165"/>
      <c r="E13" s="90">
        <v>84212933</v>
      </c>
      <c r="F13" s="560"/>
      <c r="G13" s="557"/>
      <c r="H13" s="90">
        <v>84477021</v>
      </c>
      <c r="I13" s="50"/>
      <c r="J13" s="42"/>
      <c r="K13" s="90">
        <v>90821294</v>
      </c>
      <c r="L13" s="50"/>
      <c r="M13" s="42"/>
      <c r="N13" s="485" t="s">
        <v>77</v>
      </c>
    </row>
    <row r="14" spans="1:14" s="30" customFormat="1" ht="13.5" x14ac:dyDescent="0.2">
      <c r="A14" s="533" t="s">
        <v>258</v>
      </c>
      <c r="B14" s="428" t="s">
        <v>405</v>
      </c>
      <c r="C14" s="39"/>
      <c r="D14" s="165"/>
      <c r="E14" s="90" t="s">
        <v>49</v>
      </c>
      <c r="F14" s="560"/>
      <c r="G14" s="557"/>
      <c r="H14" s="90"/>
      <c r="I14" s="50"/>
      <c r="J14" s="42"/>
      <c r="K14" s="90"/>
      <c r="L14" s="50"/>
      <c r="M14" s="42"/>
      <c r="N14" s="428" t="s">
        <v>406</v>
      </c>
    </row>
    <row r="15" spans="1:14" s="30" customFormat="1" ht="12" x14ac:dyDescent="0.2">
      <c r="A15" s="533" t="s">
        <v>260</v>
      </c>
      <c r="B15" s="485" t="s">
        <v>78</v>
      </c>
      <c r="C15" s="39"/>
      <c r="D15" s="165"/>
      <c r="E15" s="90">
        <v>798401115</v>
      </c>
      <c r="F15" s="560"/>
      <c r="G15" s="557"/>
      <c r="H15" s="90">
        <v>858859432</v>
      </c>
      <c r="I15" s="50"/>
      <c r="J15" s="42"/>
      <c r="K15" s="90">
        <v>1036666888</v>
      </c>
      <c r="L15" s="50"/>
      <c r="M15" s="42"/>
      <c r="N15" s="485" t="s">
        <v>318</v>
      </c>
    </row>
    <row r="16" spans="1:14" s="30" customFormat="1" ht="12" x14ac:dyDescent="0.2">
      <c r="A16" s="533" t="s">
        <v>261</v>
      </c>
      <c r="B16" s="428" t="s">
        <v>262</v>
      </c>
      <c r="D16" s="165"/>
      <c r="E16" s="90">
        <v>167160761</v>
      </c>
      <c r="F16" s="560"/>
      <c r="G16" s="557"/>
      <c r="H16" s="90">
        <v>162457194</v>
      </c>
      <c r="I16" s="50"/>
      <c r="J16" s="42"/>
      <c r="K16" s="90">
        <v>169684781</v>
      </c>
      <c r="L16" s="50"/>
      <c r="M16" s="42"/>
      <c r="N16" s="428" t="s">
        <v>319</v>
      </c>
    </row>
    <row r="17" spans="1:14" s="395" customFormat="1" ht="12" x14ac:dyDescent="0.2">
      <c r="A17" s="534">
        <v>12</v>
      </c>
      <c r="B17" s="428" t="s">
        <v>394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366</v>
      </c>
    </row>
    <row r="18" spans="1:14" s="30" customFormat="1" ht="12" x14ac:dyDescent="0.2">
      <c r="A18" s="533" t="s">
        <v>263</v>
      </c>
      <c r="B18" s="485" t="s">
        <v>264</v>
      </c>
      <c r="C18" s="39"/>
      <c r="D18" s="165"/>
      <c r="E18" s="90">
        <v>104055860</v>
      </c>
      <c r="F18" s="560"/>
      <c r="G18" s="557"/>
      <c r="H18" s="90">
        <v>108552391</v>
      </c>
      <c r="I18" s="50"/>
      <c r="J18" s="42"/>
      <c r="K18" s="90">
        <v>115027445</v>
      </c>
      <c r="L18" s="50"/>
      <c r="M18" s="42"/>
      <c r="N18" s="485" t="s">
        <v>79</v>
      </c>
    </row>
    <row r="19" spans="1:14" s="30" customFormat="1" ht="12" x14ac:dyDescent="0.2">
      <c r="A19" s="533" t="s">
        <v>265</v>
      </c>
      <c r="B19" s="485" t="s">
        <v>266</v>
      </c>
      <c r="C19" s="39"/>
      <c r="D19" s="165"/>
      <c r="E19" s="90">
        <v>104465484</v>
      </c>
      <c r="F19" s="560"/>
      <c r="G19" s="557"/>
      <c r="H19" s="90">
        <v>94890204</v>
      </c>
      <c r="I19" s="50"/>
      <c r="J19" s="42"/>
      <c r="K19" s="90">
        <v>113418522</v>
      </c>
      <c r="L19" s="50"/>
      <c r="M19" s="42"/>
      <c r="N19" s="485" t="s">
        <v>80</v>
      </c>
    </row>
    <row r="20" spans="1:14" s="30" customFormat="1" ht="12" x14ac:dyDescent="0.2">
      <c r="A20" s="533" t="s">
        <v>267</v>
      </c>
      <c r="B20" s="485" t="s">
        <v>268</v>
      </c>
      <c r="C20" s="39"/>
      <c r="D20" s="165"/>
      <c r="E20" s="90">
        <v>138780283</v>
      </c>
      <c r="F20" s="560"/>
      <c r="G20" s="557"/>
      <c r="H20" s="90">
        <v>144188455</v>
      </c>
      <c r="I20" s="50"/>
      <c r="J20" s="42"/>
      <c r="K20" s="90">
        <v>162550989</v>
      </c>
      <c r="L20" s="50"/>
      <c r="M20" s="42"/>
      <c r="N20" s="485" t="s">
        <v>320</v>
      </c>
    </row>
    <row r="21" spans="1:14" s="30" customFormat="1" ht="12" x14ac:dyDescent="0.2">
      <c r="A21" s="533" t="s">
        <v>269</v>
      </c>
      <c r="B21" s="485" t="s">
        <v>270</v>
      </c>
      <c r="C21" s="39"/>
      <c r="D21" s="165"/>
      <c r="E21" s="90">
        <v>167619381</v>
      </c>
      <c r="F21" s="561"/>
      <c r="G21" s="556"/>
      <c r="H21" s="90">
        <v>224275572</v>
      </c>
      <c r="I21" s="37"/>
      <c r="J21" s="36"/>
      <c r="K21" s="90">
        <v>217057055</v>
      </c>
      <c r="L21" s="37"/>
      <c r="M21" s="36"/>
      <c r="N21" s="485" t="s">
        <v>321</v>
      </c>
    </row>
    <row r="22" spans="1:14" s="30" customFormat="1" ht="12" x14ac:dyDescent="0.2">
      <c r="A22" s="533" t="s">
        <v>271</v>
      </c>
      <c r="B22" s="485" t="s">
        <v>272</v>
      </c>
      <c r="C22" s="39"/>
      <c r="D22" s="165"/>
      <c r="E22" s="90">
        <v>280671601</v>
      </c>
      <c r="F22" s="561"/>
      <c r="G22" s="556"/>
      <c r="H22" s="90">
        <v>297599654</v>
      </c>
      <c r="I22" s="37"/>
      <c r="J22" s="36"/>
      <c r="K22" s="90">
        <v>412534187</v>
      </c>
      <c r="L22" s="37"/>
      <c r="M22" s="36"/>
      <c r="N22" s="485" t="s">
        <v>322</v>
      </c>
    </row>
    <row r="23" spans="1:14" s="30" customFormat="1" ht="12" x14ac:dyDescent="0.2">
      <c r="A23" s="533" t="s">
        <v>273</v>
      </c>
      <c r="B23" s="485" t="s">
        <v>274</v>
      </c>
      <c r="C23" s="39"/>
      <c r="D23" s="165"/>
      <c r="E23" s="90">
        <v>63764719</v>
      </c>
      <c r="F23" s="561"/>
      <c r="G23" s="556"/>
      <c r="H23" s="90">
        <v>73218972</v>
      </c>
      <c r="I23" s="37"/>
      <c r="J23" s="36"/>
      <c r="K23" s="90">
        <v>74277422</v>
      </c>
      <c r="L23" s="37"/>
      <c r="M23" s="36"/>
      <c r="N23" s="485" t="s">
        <v>323</v>
      </c>
    </row>
    <row r="24" spans="1:14" s="30" customFormat="1" ht="12" x14ac:dyDescent="0.2">
      <c r="A24" s="533" t="s">
        <v>275</v>
      </c>
      <c r="B24" s="485" t="s">
        <v>276</v>
      </c>
      <c r="C24" s="39"/>
      <c r="D24" s="165"/>
      <c r="E24" s="90">
        <v>205189232</v>
      </c>
      <c r="F24" s="561"/>
      <c r="G24" s="556"/>
      <c r="H24" s="90">
        <v>614887660</v>
      </c>
      <c r="I24" s="37"/>
      <c r="J24" s="36"/>
      <c r="K24" s="90">
        <v>1447125469</v>
      </c>
      <c r="L24" s="37"/>
      <c r="M24" s="36"/>
      <c r="N24" s="485" t="s">
        <v>324</v>
      </c>
    </row>
    <row r="25" spans="1:14" s="30" customFormat="1" ht="12" x14ac:dyDescent="0.2">
      <c r="A25" s="533" t="s">
        <v>277</v>
      </c>
      <c r="B25" s="485" t="s">
        <v>278</v>
      </c>
      <c r="C25" s="39"/>
      <c r="D25" s="165"/>
      <c r="E25" s="90">
        <v>299251936</v>
      </c>
      <c r="F25" s="561"/>
      <c r="G25" s="556"/>
      <c r="H25" s="90">
        <v>412181161</v>
      </c>
      <c r="I25" s="37"/>
      <c r="J25" s="36"/>
      <c r="K25" s="90">
        <v>513075833</v>
      </c>
      <c r="L25" s="37"/>
      <c r="M25" s="36"/>
      <c r="N25" s="485" t="s">
        <v>325</v>
      </c>
    </row>
    <row r="26" spans="1:14" s="30" customFormat="1" ht="12" x14ac:dyDescent="0.2">
      <c r="A26" s="533" t="s">
        <v>279</v>
      </c>
      <c r="B26" s="485" t="s">
        <v>280</v>
      </c>
      <c r="C26" s="39"/>
      <c r="D26" s="165"/>
      <c r="E26" s="90">
        <v>80372365</v>
      </c>
      <c r="F26" s="561"/>
      <c r="G26" s="556"/>
      <c r="H26" s="90">
        <v>89509661</v>
      </c>
      <c r="I26" s="37"/>
      <c r="J26" s="36"/>
      <c r="K26" s="90">
        <v>94383645</v>
      </c>
      <c r="L26" s="37"/>
      <c r="M26" s="36"/>
      <c r="N26" s="485" t="s">
        <v>326</v>
      </c>
    </row>
    <row r="27" spans="1:14" s="30" customFormat="1" ht="12" x14ac:dyDescent="0.2">
      <c r="A27" s="533" t="s">
        <v>281</v>
      </c>
      <c r="B27" s="485" t="s">
        <v>282</v>
      </c>
      <c r="C27" s="39"/>
      <c r="D27" s="165"/>
      <c r="E27" s="90">
        <v>1206483371</v>
      </c>
      <c r="F27" s="561"/>
      <c r="G27" s="556"/>
      <c r="H27" s="90">
        <v>1240438836</v>
      </c>
      <c r="I27" s="37"/>
      <c r="J27" s="36"/>
      <c r="K27" s="90">
        <v>1295815837</v>
      </c>
      <c r="L27" s="37"/>
      <c r="M27" s="36"/>
      <c r="N27" s="485" t="s">
        <v>327</v>
      </c>
    </row>
    <row r="28" spans="1:14" s="30" customFormat="1" ht="12" x14ac:dyDescent="0.2">
      <c r="A28" s="533" t="s">
        <v>283</v>
      </c>
      <c r="B28" s="485" t="s">
        <v>284</v>
      </c>
      <c r="C28" s="39"/>
      <c r="D28" s="330"/>
      <c r="E28" s="233">
        <v>568105774</v>
      </c>
      <c r="F28" s="580"/>
      <c r="G28" s="581"/>
      <c r="H28" s="233">
        <v>615920390</v>
      </c>
      <c r="I28" s="220"/>
      <c r="J28" s="68"/>
      <c r="K28" s="233">
        <v>731232086</v>
      </c>
      <c r="L28" s="220"/>
      <c r="M28" s="68"/>
      <c r="N28" s="485" t="s">
        <v>81</v>
      </c>
    </row>
    <row r="29" spans="1:14" s="30" customFormat="1" ht="12" x14ac:dyDescent="0.2">
      <c r="A29" s="533" t="s">
        <v>285</v>
      </c>
      <c r="B29" s="485" t="s">
        <v>286</v>
      </c>
      <c r="C29" s="39"/>
      <c r="D29" s="330"/>
      <c r="E29" s="233">
        <v>740361597</v>
      </c>
      <c r="F29" s="580"/>
      <c r="G29" s="581"/>
      <c r="H29" s="233">
        <v>1974473884</v>
      </c>
      <c r="I29" s="220"/>
      <c r="J29" s="68"/>
      <c r="K29" s="233">
        <v>1702945325</v>
      </c>
      <c r="L29" s="220"/>
      <c r="M29" s="68"/>
      <c r="N29" s="485" t="s">
        <v>82</v>
      </c>
    </row>
    <row r="30" spans="1:14" s="30" customFormat="1" ht="12" x14ac:dyDescent="0.2">
      <c r="A30" s="533" t="s">
        <v>287</v>
      </c>
      <c r="B30" s="485" t="s">
        <v>288</v>
      </c>
      <c r="C30" s="39"/>
      <c r="D30" s="165"/>
      <c r="E30" s="90">
        <v>1031493649</v>
      </c>
      <c r="F30" s="561"/>
      <c r="G30" s="556"/>
      <c r="H30" s="90">
        <v>1127014965</v>
      </c>
      <c r="I30" s="37"/>
      <c r="J30" s="36"/>
      <c r="K30" s="90">
        <v>1287182796</v>
      </c>
      <c r="L30" s="37"/>
      <c r="M30" s="36"/>
      <c r="N30" s="485" t="s">
        <v>83</v>
      </c>
    </row>
    <row r="31" spans="1:14" s="30" customFormat="1" ht="12" x14ac:dyDescent="0.2">
      <c r="A31" s="533" t="s">
        <v>289</v>
      </c>
      <c r="B31" s="485" t="s">
        <v>290</v>
      </c>
      <c r="C31" s="39"/>
      <c r="D31" s="330"/>
      <c r="E31" s="233">
        <v>429924455</v>
      </c>
      <c r="F31" s="580"/>
      <c r="G31" s="581"/>
      <c r="H31" s="233">
        <v>398468268</v>
      </c>
      <c r="I31" s="220"/>
      <c r="J31" s="68"/>
      <c r="K31" s="233">
        <v>403493401</v>
      </c>
      <c r="L31" s="220"/>
      <c r="M31" s="68"/>
      <c r="N31" s="485" t="s">
        <v>328</v>
      </c>
    </row>
    <row r="32" spans="1:14" s="30" customFormat="1" ht="12" x14ac:dyDescent="0.2">
      <c r="A32" s="533" t="s">
        <v>291</v>
      </c>
      <c r="B32" s="485" t="s">
        <v>292</v>
      </c>
      <c r="C32" s="39"/>
      <c r="D32" s="332"/>
      <c r="E32" s="265">
        <v>838580262</v>
      </c>
      <c r="F32" s="582"/>
      <c r="G32" s="583"/>
      <c r="H32" s="265">
        <v>937484131</v>
      </c>
      <c r="I32" s="267"/>
      <c r="J32" s="60"/>
      <c r="K32" s="265">
        <v>960704943</v>
      </c>
      <c r="L32" s="267"/>
      <c r="M32" s="60"/>
      <c r="N32" s="485" t="s">
        <v>329</v>
      </c>
    </row>
    <row r="33" spans="1:14" s="30" customFormat="1" ht="12" x14ac:dyDescent="0.2">
      <c r="A33" s="533" t="s">
        <v>293</v>
      </c>
      <c r="B33" s="485" t="s">
        <v>294</v>
      </c>
      <c r="C33" s="39"/>
      <c r="D33" s="165"/>
      <c r="E33" s="90">
        <v>1303053760</v>
      </c>
      <c r="F33" s="561"/>
      <c r="G33" s="556"/>
      <c r="H33" s="90">
        <v>1481995206</v>
      </c>
      <c r="I33" s="37"/>
      <c r="J33" s="36"/>
      <c r="K33" s="90">
        <v>1469914571</v>
      </c>
      <c r="L33" s="37"/>
      <c r="M33" s="36"/>
      <c r="N33" s="485" t="s">
        <v>84</v>
      </c>
    </row>
    <row r="34" spans="1:14" s="30" customFormat="1" ht="12" customHeight="1" x14ac:dyDescent="0.2">
      <c r="A34" s="533" t="s">
        <v>295</v>
      </c>
      <c r="B34" s="485" t="s">
        <v>296</v>
      </c>
      <c r="C34" s="39"/>
      <c r="D34" s="165"/>
      <c r="E34" s="90">
        <v>3202441476</v>
      </c>
      <c r="F34" s="560"/>
      <c r="G34" s="557"/>
      <c r="H34" s="90">
        <v>3644694169</v>
      </c>
      <c r="I34" s="50"/>
      <c r="J34" s="42"/>
      <c r="K34" s="90">
        <v>3860521702</v>
      </c>
      <c r="L34" s="50"/>
      <c r="M34" s="42"/>
      <c r="N34" s="485" t="s">
        <v>330</v>
      </c>
    </row>
    <row r="35" spans="1:14" s="30" customFormat="1" ht="12" customHeight="1" x14ac:dyDescent="0.2">
      <c r="A35" s="533" t="s">
        <v>297</v>
      </c>
      <c r="B35" s="485" t="s">
        <v>298</v>
      </c>
      <c r="C35" s="39"/>
      <c r="D35" s="165"/>
      <c r="E35" s="90">
        <v>148527199</v>
      </c>
      <c r="F35" s="560"/>
      <c r="G35" s="557"/>
      <c r="H35" s="90">
        <v>145372947</v>
      </c>
      <c r="I35" s="50"/>
      <c r="J35" s="42"/>
      <c r="K35" s="90">
        <v>136996313</v>
      </c>
      <c r="L35" s="50"/>
      <c r="M35" s="42"/>
      <c r="N35" s="485" t="s">
        <v>85</v>
      </c>
    </row>
    <row r="36" spans="1:14" s="30" customFormat="1" ht="12" x14ac:dyDescent="0.2">
      <c r="A36" s="533" t="s">
        <v>299</v>
      </c>
      <c r="B36" s="485" t="s">
        <v>300</v>
      </c>
      <c r="C36" s="39"/>
      <c r="D36" s="165"/>
      <c r="E36" s="90">
        <v>190112137</v>
      </c>
      <c r="F36" s="560"/>
      <c r="G36" s="557"/>
      <c r="H36" s="90">
        <v>207907028</v>
      </c>
      <c r="I36" s="50"/>
      <c r="J36" s="42"/>
      <c r="K36" s="90">
        <v>211421095</v>
      </c>
      <c r="L36" s="50"/>
      <c r="M36" s="42"/>
      <c r="N36" s="485" t="s">
        <v>331</v>
      </c>
    </row>
    <row r="37" spans="1:14" s="30" customFormat="1" ht="12" x14ac:dyDescent="0.2">
      <c r="A37" s="533" t="s">
        <v>301</v>
      </c>
      <c r="B37" s="485" t="s">
        <v>302</v>
      </c>
      <c r="C37" s="39"/>
      <c r="D37" s="165"/>
      <c r="E37" s="90">
        <v>132790213</v>
      </c>
      <c r="F37" s="561"/>
      <c r="G37" s="556"/>
      <c r="H37" s="90">
        <v>137734819</v>
      </c>
      <c r="I37" s="37"/>
      <c r="J37" s="36"/>
      <c r="K37" s="90">
        <v>156481774</v>
      </c>
      <c r="L37" s="37"/>
      <c r="M37" s="36"/>
      <c r="N37" s="485" t="s">
        <v>332</v>
      </c>
    </row>
    <row r="38" spans="1:14" s="30" customFormat="1" ht="12" x14ac:dyDescent="0.2">
      <c r="A38" s="533" t="s">
        <v>303</v>
      </c>
      <c r="B38" s="485" t="s">
        <v>304</v>
      </c>
      <c r="C38" s="39"/>
      <c r="D38" s="165"/>
      <c r="E38" s="90">
        <v>291125916</v>
      </c>
      <c r="F38" s="561"/>
      <c r="G38" s="556"/>
      <c r="H38" s="90">
        <v>314975227</v>
      </c>
      <c r="I38" s="37"/>
      <c r="J38" s="36"/>
      <c r="K38" s="90">
        <v>345399036</v>
      </c>
      <c r="L38" s="37"/>
      <c r="M38" s="36"/>
      <c r="N38" s="485" t="s">
        <v>333</v>
      </c>
    </row>
    <row r="39" spans="1:14" s="30" customFormat="1" ht="12" x14ac:dyDescent="0.2">
      <c r="A39" s="533" t="s">
        <v>305</v>
      </c>
      <c r="B39" s="485" t="s">
        <v>306</v>
      </c>
      <c r="C39" s="39"/>
      <c r="D39" s="165"/>
      <c r="E39" s="90">
        <v>2747271435</v>
      </c>
      <c r="F39" s="561"/>
      <c r="G39" s="556"/>
      <c r="H39" s="90">
        <v>2172028193</v>
      </c>
      <c r="I39" s="37"/>
      <c r="J39" s="36"/>
      <c r="K39" s="90">
        <v>-306102420</v>
      </c>
      <c r="L39" s="37"/>
      <c r="M39" s="36"/>
      <c r="N39" s="485" t="s">
        <v>334</v>
      </c>
    </row>
    <row r="40" spans="1:14" s="30" customFormat="1" ht="12" x14ac:dyDescent="0.2">
      <c r="A40" s="533" t="s">
        <v>307</v>
      </c>
      <c r="B40" s="485" t="s">
        <v>308</v>
      </c>
      <c r="C40" s="39"/>
      <c r="D40" s="165"/>
      <c r="E40" s="90">
        <v>314505560</v>
      </c>
      <c r="F40" s="561"/>
      <c r="G40" s="556"/>
      <c r="H40" s="90">
        <v>338148810</v>
      </c>
      <c r="I40" s="37"/>
      <c r="J40" s="36"/>
      <c r="K40" s="90">
        <v>256513104</v>
      </c>
      <c r="L40" s="37"/>
      <c r="M40" s="36"/>
      <c r="N40" s="485" t="s">
        <v>335</v>
      </c>
    </row>
    <row r="41" spans="1:14" s="30" customFormat="1" ht="13.5" x14ac:dyDescent="0.2">
      <c r="A41" s="533" t="s">
        <v>309</v>
      </c>
      <c r="B41" s="428" t="s">
        <v>386</v>
      </c>
      <c r="C41" s="39"/>
      <c r="D41" s="165"/>
      <c r="E41" s="90"/>
      <c r="F41" s="561"/>
      <c r="G41" s="556"/>
      <c r="H41" s="90"/>
      <c r="I41" s="37"/>
      <c r="J41" s="36"/>
      <c r="K41" s="90"/>
      <c r="L41" s="37"/>
      <c r="M41" s="36"/>
      <c r="N41" s="428" t="s">
        <v>383</v>
      </c>
    </row>
    <row r="42" spans="1:14" s="30" customFormat="1" ht="12" x14ac:dyDescent="0.2">
      <c r="A42" s="533" t="s">
        <v>311</v>
      </c>
      <c r="B42" s="428" t="s">
        <v>312</v>
      </c>
      <c r="C42" s="39"/>
      <c r="D42" s="165"/>
      <c r="E42" s="90">
        <v>214329135</v>
      </c>
      <c r="F42" s="561"/>
      <c r="G42" s="556"/>
      <c r="H42" s="90">
        <v>265572044</v>
      </c>
      <c r="I42" s="37"/>
      <c r="J42" s="36"/>
      <c r="K42" s="90">
        <v>275393459</v>
      </c>
      <c r="L42" s="37"/>
      <c r="M42" s="36"/>
      <c r="N42" s="428" t="s">
        <v>337</v>
      </c>
    </row>
    <row r="43" spans="1:14" s="30" customFormat="1" ht="13.5" x14ac:dyDescent="0.2">
      <c r="A43" s="533" t="s">
        <v>313</v>
      </c>
      <c r="B43" s="428" t="s">
        <v>385</v>
      </c>
      <c r="C43" s="40"/>
      <c r="D43" s="134"/>
      <c r="E43" s="53"/>
      <c r="F43" s="561"/>
      <c r="G43" s="556"/>
      <c r="H43" s="90"/>
      <c r="I43" s="37"/>
      <c r="J43" s="36"/>
      <c r="K43" s="90"/>
      <c r="L43" s="37"/>
      <c r="M43" s="36"/>
      <c r="N43" s="428" t="s">
        <v>384</v>
      </c>
    </row>
    <row r="44" spans="1:14" s="30" customFormat="1" ht="12" x14ac:dyDescent="0.2">
      <c r="B44" s="47"/>
      <c r="C44" s="39"/>
      <c r="D44" s="80"/>
      <c r="E44" s="80"/>
      <c r="F44" s="563"/>
      <c r="G44" s="563"/>
      <c r="H44" s="80"/>
      <c r="K44" s="80"/>
      <c r="N44" s="46"/>
    </row>
    <row r="45" spans="1:14" s="30" customFormat="1" thickBot="1" x14ac:dyDescent="0.25">
      <c r="B45" s="47"/>
      <c r="C45" s="39"/>
      <c r="F45" s="563"/>
      <c r="G45" s="563"/>
      <c r="N45" s="46"/>
    </row>
    <row r="46" spans="1:14" s="30" customFormat="1" ht="25.9" customHeight="1" thickTop="1" thickBot="1" x14ac:dyDescent="0.25">
      <c r="A46" s="65" t="s">
        <v>74</v>
      </c>
      <c r="B46" s="33" t="s">
        <v>86</v>
      </c>
      <c r="C46" s="32" t="s">
        <v>37</v>
      </c>
      <c r="D46" s="131"/>
      <c r="E46" s="303">
        <v>2020</v>
      </c>
      <c r="F46" s="578"/>
      <c r="G46" s="579"/>
      <c r="H46" s="303">
        <v>2021</v>
      </c>
      <c r="I46" s="304"/>
      <c r="J46" s="527"/>
      <c r="K46" s="303">
        <v>2022</v>
      </c>
      <c r="L46" s="31"/>
      <c r="M46" s="32"/>
      <c r="N46" s="32" t="s">
        <v>87</v>
      </c>
    </row>
    <row r="47" spans="1:14" s="30" customFormat="1" hidden="1" thickTop="1" x14ac:dyDescent="0.2">
      <c r="B47" s="35"/>
      <c r="C47" s="35"/>
      <c r="D47" s="162"/>
      <c r="E47" s="36"/>
      <c r="F47" s="561"/>
      <c r="G47" s="556"/>
      <c r="H47" s="36"/>
      <c r="I47" s="37"/>
      <c r="J47" s="36"/>
      <c r="K47" s="36"/>
      <c r="L47" s="37"/>
      <c r="M47" s="36"/>
      <c r="N47" s="35"/>
    </row>
    <row r="48" spans="1:14" s="30" customFormat="1" hidden="1" thickTop="1" x14ac:dyDescent="0.2">
      <c r="B48" s="49" t="s">
        <v>31</v>
      </c>
      <c r="C48" s="49"/>
      <c r="D48" s="132"/>
      <c r="E48" s="42"/>
      <c r="F48" s="560"/>
      <c r="G48" s="557"/>
      <c r="H48" s="42"/>
      <c r="I48" s="50"/>
      <c r="J48" s="42"/>
      <c r="K48" s="42"/>
      <c r="L48" s="50"/>
      <c r="M48" s="42"/>
      <c r="N48" s="51" t="s">
        <v>38</v>
      </c>
    </row>
    <row r="49" spans="1:14" s="30" customFormat="1" ht="7.15" customHeight="1" thickTop="1" x14ac:dyDescent="0.2">
      <c r="B49" s="36"/>
      <c r="C49" s="36"/>
      <c r="D49" s="132"/>
      <c r="E49" s="42"/>
      <c r="F49" s="560"/>
      <c r="G49" s="557"/>
      <c r="H49" s="42"/>
      <c r="I49" s="50"/>
      <c r="J49" s="42"/>
      <c r="K49" s="42"/>
      <c r="L49" s="50"/>
      <c r="M49" s="42"/>
      <c r="N49" s="36"/>
    </row>
    <row r="50" spans="1:14" s="30" customFormat="1" ht="11.45" customHeight="1" x14ac:dyDescent="0.2">
      <c r="A50" s="30">
        <v>1</v>
      </c>
      <c r="B50" s="49" t="s">
        <v>88</v>
      </c>
      <c r="C50" s="36"/>
      <c r="D50" s="334"/>
      <c r="E50" s="275">
        <v>4789212735</v>
      </c>
      <c r="F50" s="560"/>
      <c r="G50" s="557"/>
      <c r="H50" s="275">
        <v>4742104748</v>
      </c>
      <c r="I50" s="50"/>
      <c r="J50" s="42"/>
      <c r="K50" s="275">
        <v>3219294807</v>
      </c>
      <c r="L50" s="50"/>
      <c r="M50" s="42"/>
      <c r="N50" s="49" t="s">
        <v>88</v>
      </c>
    </row>
    <row r="51" spans="1:14" s="30" customFormat="1" ht="12" x14ac:dyDescent="0.2">
      <c r="A51" s="30">
        <v>101</v>
      </c>
      <c r="B51" s="47" t="s">
        <v>89</v>
      </c>
      <c r="C51" s="47"/>
      <c r="D51" s="165"/>
      <c r="E51" s="90">
        <v>648874673</v>
      </c>
      <c r="F51" s="560"/>
      <c r="G51" s="557"/>
      <c r="H51" s="90">
        <v>680733198</v>
      </c>
      <c r="I51" s="50"/>
      <c r="J51" s="42"/>
      <c r="K51" s="90">
        <v>529615513</v>
      </c>
      <c r="L51" s="50"/>
      <c r="M51" s="42"/>
      <c r="N51" s="46" t="s">
        <v>89</v>
      </c>
    </row>
    <row r="52" spans="1:14" s="30" customFormat="1" ht="12" x14ac:dyDescent="0.2">
      <c r="A52" s="30">
        <v>102</v>
      </c>
      <c r="B52" s="47" t="s">
        <v>90</v>
      </c>
      <c r="C52" s="47"/>
      <c r="D52" s="165"/>
      <c r="E52" s="90">
        <v>2128986300</v>
      </c>
      <c r="F52" s="560"/>
      <c r="G52" s="557"/>
      <c r="H52" s="90">
        <v>1987421627</v>
      </c>
      <c r="I52" s="50"/>
      <c r="J52" s="42"/>
      <c r="K52" s="90">
        <v>230694436</v>
      </c>
      <c r="L52" s="50"/>
      <c r="M52" s="42"/>
      <c r="N52" s="46" t="s">
        <v>90</v>
      </c>
    </row>
    <row r="53" spans="1:14" s="30" customFormat="1" ht="12" x14ac:dyDescent="0.2">
      <c r="A53" s="30">
        <v>103</v>
      </c>
      <c r="B53" s="47" t="s">
        <v>91</v>
      </c>
      <c r="C53" s="47"/>
      <c r="D53" s="165"/>
      <c r="E53" s="90">
        <v>238555765</v>
      </c>
      <c r="F53" s="560"/>
      <c r="G53" s="557"/>
      <c r="H53" s="90">
        <v>268212153</v>
      </c>
      <c r="I53" s="50"/>
      <c r="J53" s="42"/>
      <c r="K53" s="90">
        <v>443732836</v>
      </c>
      <c r="L53" s="50"/>
      <c r="M53" s="42"/>
      <c r="N53" s="46" t="s">
        <v>91</v>
      </c>
    </row>
    <row r="54" spans="1:14" s="30" customFormat="1" ht="12" x14ac:dyDescent="0.2">
      <c r="A54" s="30">
        <v>104</v>
      </c>
      <c r="B54" s="47" t="s">
        <v>92</v>
      </c>
      <c r="C54" s="47"/>
      <c r="D54" s="165"/>
      <c r="E54" s="90">
        <v>1185069588</v>
      </c>
      <c r="F54" s="560"/>
      <c r="G54" s="557"/>
      <c r="H54" s="90">
        <v>1138929445</v>
      </c>
      <c r="I54" s="50"/>
      <c r="J54" s="42"/>
      <c r="K54" s="90">
        <v>1257723426</v>
      </c>
      <c r="L54" s="50"/>
      <c r="M54" s="42"/>
      <c r="N54" s="46" t="s">
        <v>92</v>
      </c>
    </row>
    <row r="55" spans="1:14" s="30" customFormat="1" ht="12" x14ac:dyDescent="0.2">
      <c r="A55" s="30">
        <v>105</v>
      </c>
      <c r="B55" s="47" t="s">
        <v>93</v>
      </c>
      <c r="C55" s="47"/>
      <c r="D55" s="165"/>
      <c r="E55" s="90">
        <v>150255087</v>
      </c>
      <c r="F55" s="560"/>
      <c r="G55" s="557"/>
      <c r="H55" s="90">
        <v>172536745</v>
      </c>
      <c r="I55" s="50"/>
      <c r="J55" s="42"/>
      <c r="K55" s="90">
        <v>178437958</v>
      </c>
      <c r="L55" s="50"/>
      <c r="M55" s="42"/>
      <c r="N55" s="46" t="s">
        <v>93</v>
      </c>
    </row>
    <row r="56" spans="1:14" s="30" customFormat="1" ht="12" x14ac:dyDescent="0.2">
      <c r="A56" s="30">
        <v>106</v>
      </c>
      <c r="B56" s="47" t="s">
        <v>94</v>
      </c>
      <c r="C56" s="47"/>
      <c r="D56" s="165"/>
      <c r="E56" s="90">
        <v>322109742</v>
      </c>
      <c r="F56" s="560"/>
      <c r="G56" s="557"/>
      <c r="H56" s="90">
        <v>359683492</v>
      </c>
      <c r="I56" s="50"/>
      <c r="J56" s="42"/>
      <c r="K56" s="90">
        <v>433727277</v>
      </c>
      <c r="L56" s="50"/>
      <c r="M56" s="42"/>
      <c r="N56" s="46" t="s">
        <v>94</v>
      </c>
    </row>
    <row r="57" spans="1:14" s="30" customFormat="1" ht="12" x14ac:dyDescent="0.2">
      <c r="A57" s="30">
        <v>107</v>
      </c>
      <c r="B57" s="47" t="s">
        <v>95</v>
      </c>
      <c r="C57" s="47"/>
      <c r="D57" s="165"/>
      <c r="E57" s="90">
        <v>42900165</v>
      </c>
      <c r="F57" s="560"/>
      <c r="G57" s="557"/>
      <c r="H57" s="90">
        <v>45961301</v>
      </c>
      <c r="I57" s="50"/>
      <c r="J57" s="42"/>
      <c r="K57" s="90">
        <v>51618588</v>
      </c>
      <c r="L57" s="50"/>
      <c r="M57" s="42"/>
      <c r="N57" s="46" t="s">
        <v>95</v>
      </c>
    </row>
    <row r="58" spans="1:14" s="30" customFormat="1" ht="12" x14ac:dyDescent="0.2">
      <c r="A58" s="30">
        <v>108</v>
      </c>
      <c r="B58" s="47" t="s">
        <v>96</v>
      </c>
      <c r="C58" s="47"/>
      <c r="D58" s="165"/>
      <c r="E58" s="90">
        <v>72461415</v>
      </c>
      <c r="F58" s="560"/>
      <c r="G58" s="557"/>
      <c r="H58" s="90">
        <v>88626787</v>
      </c>
      <c r="I58" s="50"/>
      <c r="J58" s="42"/>
      <c r="K58" s="90">
        <v>93744773</v>
      </c>
      <c r="L58" s="50"/>
      <c r="M58" s="42"/>
      <c r="N58" s="46" t="s">
        <v>96</v>
      </c>
    </row>
    <row r="59" spans="1:14" s="30" customFormat="1" ht="12" x14ac:dyDescent="0.2">
      <c r="A59" s="30">
        <v>2</v>
      </c>
      <c r="B59" s="49" t="s">
        <v>97</v>
      </c>
      <c r="C59" s="47"/>
      <c r="D59" s="334"/>
      <c r="E59" s="275">
        <v>1656584534</v>
      </c>
      <c r="F59" s="560"/>
      <c r="G59" s="557"/>
      <c r="H59" s="275">
        <v>1868225503</v>
      </c>
      <c r="I59" s="50"/>
      <c r="J59" s="42"/>
      <c r="K59" s="275">
        <v>1875506692</v>
      </c>
      <c r="L59" s="50"/>
      <c r="M59" s="42"/>
      <c r="N59" s="49" t="s">
        <v>97</v>
      </c>
    </row>
    <row r="60" spans="1:14" s="30" customFormat="1" ht="12" x14ac:dyDescent="0.2">
      <c r="A60" s="30">
        <v>201</v>
      </c>
      <c r="B60" s="47" t="s">
        <v>98</v>
      </c>
      <c r="C60" s="47"/>
      <c r="D60" s="165"/>
      <c r="E60" s="90">
        <v>158284355</v>
      </c>
      <c r="F60" s="560"/>
      <c r="G60" s="557"/>
      <c r="H60" s="90">
        <v>184489286</v>
      </c>
      <c r="I60" s="50"/>
      <c r="J60" s="42"/>
      <c r="K60" s="90">
        <v>162312622</v>
      </c>
      <c r="L60" s="50"/>
      <c r="M60" s="42"/>
      <c r="N60" s="46" t="s">
        <v>98</v>
      </c>
    </row>
    <row r="61" spans="1:14" s="30" customFormat="1" ht="12" x14ac:dyDescent="0.2">
      <c r="A61" s="30">
        <v>202</v>
      </c>
      <c r="B61" s="47" t="s">
        <v>99</v>
      </c>
      <c r="C61" s="47"/>
      <c r="D61" s="165"/>
      <c r="E61" s="90">
        <v>251863022</v>
      </c>
      <c r="F61" s="561"/>
      <c r="G61" s="556"/>
      <c r="H61" s="90">
        <v>275783800</v>
      </c>
      <c r="I61" s="37"/>
      <c r="J61" s="36"/>
      <c r="K61" s="90">
        <v>328770142</v>
      </c>
      <c r="L61" s="37"/>
      <c r="M61" s="36"/>
      <c r="N61" s="46" t="s">
        <v>99</v>
      </c>
    </row>
    <row r="62" spans="1:14" s="30" customFormat="1" ht="12" x14ac:dyDescent="0.2">
      <c r="A62" s="30">
        <v>203</v>
      </c>
      <c r="B62" s="47" t="s">
        <v>100</v>
      </c>
      <c r="C62" s="47"/>
      <c r="D62" s="165"/>
      <c r="E62" s="90">
        <v>189901606</v>
      </c>
      <c r="F62" s="561"/>
      <c r="G62" s="556"/>
      <c r="H62" s="90">
        <v>278718512</v>
      </c>
      <c r="I62" s="37"/>
      <c r="J62" s="36"/>
      <c r="K62" s="90">
        <v>175727549</v>
      </c>
      <c r="L62" s="37"/>
      <c r="M62" s="36"/>
      <c r="N62" s="46" t="s">
        <v>100</v>
      </c>
    </row>
    <row r="63" spans="1:14" s="30" customFormat="1" ht="12" x14ac:dyDescent="0.2">
      <c r="A63" s="30">
        <v>204</v>
      </c>
      <c r="B63" s="47" t="s">
        <v>101</v>
      </c>
      <c r="C63" s="47"/>
      <c r="D63" s="165"/>
      <c r="E63" s="90">
        <v>128383754</v>
      </c>
      <c r="F63" s="561"/>
      <c r="G63" s="556"/>
      <c r="H63" s="90">
        <v>113737000</v>
      </c>
      <c r="I63" s="37"/>
      <c r="J63" s="36"/>
      <c r="K63" s="90">
        <v>108272323</v>
      </c>
      <c r="L63" s="37"/>
      <c r="M63" s="36"/>
      <c r="N63" s="46" t="s">
        <v>101</v>
      </c>
    </row>
    <row r="64" spans="1:14" s="30" customFormat="1" ht="12" x14ac:dyDescent="0.2">
      <c r="A64" s="30">
        <v>205</v>
      </c>
      <c r="B64" s="47" t="s">
        <v>102</v>
      </c>
      <c r="C64" s="47"/>
      <c r="D64" s="165"/>
      <c r="E64" s="90">
        <v>64854925</v>
      </c>
      <c r="F64" s="561"/>
      <c r="G64" s="556"/>
      <c r="H64" s="90">
        <v>102273284</v>
      </c>
      <c r="I64" s="37"/>
      <c r="J64" s="36"/>
      <c r="K64" s="90">
        <v>118520427</v>
      </c>
      <c r="L64" s="37"/>
      <c r="M64" s="36"/>
      <c r="N64" s="46" t="s">
        <v>102</v>
      </c>
    </row>
    <row r="65" spans="1:14" s="30" customFormat="1" ht="12" x14ac:dyDescent="0.2">
      <c r="A65" s="30">
        <v>206</v>
      </c>
      <c r="B65" s="47" t="s">
        <v>103</v>
      </c>
      <c r="C65" s="47"/>
      <c r="D65" s="165"/>
      <c r="E65" s="90">
        <v>306987666</v>
      </c>
      <c r="F65" s="561"/>
      <c r="G65" s="556"/>
      <c r="H65" s="90">
        <v>318787771</v>
      </c>
      <c r="I65" s="37"/>
      <c r="J65" s="36"/>
      <c r="K65" s="90">
        <v>298726052</v>
      </c>
      <c r="L65" s="37"/>
      <c r="M65" s="36"/>
      <c r="N65" s="46" t="s">
        <v>103</v>
      </c>
    </row>
    <row r="66" spans="1:14" s="30" customFormat="1" ht="12" x14ac:dyDescent="0.2">
      <c r="A66" s="30">
        <v>207</v>
      </c>
      <c r="B66" s="47" t="s">
        <v>104</v>
      </c>
      <c r="C66" s="47"/>
      <c r="D66" s="165"/>
      <c r="E66" s="90">
        <v>556309206</v>
      </c>
      <c r="F66" s="561"/>
      <c r="G66" s="556"/>
      <c r="H66" s="90">
        <v>594435850</v>
      </c>
      <c r="I66" s="37"/>
      <c r="J66" s="36"/>
      <c r="K66" s="90">
        <v>683177577</v>
      </c>
      <c r="L66" s="37"/>
      <c r="M66" s="36"/>
      <c r="N66" s="46" t="s">
        <v>104</v>
      </c>
    </row>
    <row r="67" spans="1:14" s="30" customFormat="1" ht="12" x14ac:dyDescent="0.2">
      <c r="A67" s="30">
        <v>3</v>
      </c>
      <c r="B67" s="49" t="s">
        <v>105</v>
      </c>
      <c r="C67" s="47"/>
      <c r="D67" s="334"/>
      <c r="E67" s="275">
        <v>2345909983</v>
      </c>
      <c r="F67" s="561"/>
      <c r="G67" s="556"/>
      <c r="H67" s="275">
        <v>2577110930</v>
      </c>
      <c r="I67" s="37"/>
      <c r="J67" s="36"/>
      <c r="K67" s="275">
        <v>2721670975</v>
      </c>
      <c r="L67" s="37"/>
      <c r="M67" s="36"/>
      <c r="N67" s="49" t="s">
        <v>105</v>
      </c>
    </row>
    <row r="68" spans="1:14" s="30" customFormat="1" ht="12" x14ac:dyDescent="0.2">
      <c r="A68" s="30">
        <v>301</v>
      </c>
      <c r="B68" s="47" t="s">
        <v>106</v>
      </c>
      <c r="C68" s="47"/>
      <c r="D68" s="165"/>
      <c r="E68" s="90">
        <v>155192776</v>
      </c>
      <c r="F68" s="561"/>
      <c r="G68" s="556"/>
      <c r="H68" s="90">
        <v>103497922</v>
      </c>
      <c r="I68" s="37"/>
      <c r="J68" s="36"/>
      <c r="K68" s="90">
        <v>115301983</v>
      </c>
      <c r="L68" s="37"/>
      <c r="M68" s="36"/>
      <c r="N68" s="46" t="s">
        <v>106</v>
      </c>
    </row>
    <row r="69" spans="1:14" s="30" customFormat="1" ht="12" x14ac:dyDescent="0.2">
      <c r="A69" s="30">
        <v>302</v>
      </c>
      <c r="B69" s="47" t="s">
        <v>107</v>
      </c>
      <c r="C69" s="47"/>
      <c r="D69" s="330"/>
      <c r="E69" s="233">
        <v>262905170</v>
      </c>
      <c r="F69" s="580"/>
      <c r="G69" s="581"/>
      <c r="H69" s="233">
        <v>290070320</v>
      </c>
      <c r="I69" s="220"/>
      <c r="J69" s="68"/>
      <c r="K69" s="233">
        <v>335680919</v>
      </c>
      <c r="L69" s="220"/>
      <c r="M69" s="68"/>
      <c r="N69" s="46" t="s">
        <v>107</v>
      </c>
    </row>
    <row r="70" spans="1:14" s="30" customFormat="1" ht="12" x14ac:dyDescent="0.2">
      <c r="A70" s="30">
        <v>303</v>
      </c>
      <c r="B70" s="47" t="s">
        <v>108</v>
      </c>
      <c r="C70" s="47"/>
      <c r="D70" s="330"/>
      <c r="E70" s="233">
        <v>73438739</v>
      </c>
      <c r="F70" s="580"/>
      <c r="G70" s="581"/>
      <c r="H70" s="233">
        <v>87481013</v>
      </c>
      <c r="I70" s="220"/>
      <c r="J70" s="68"/>
      <c r="K70" s="233">
        <v>87973674</v>
      </c>
      <c r="L70" s="220"/>
      <c r="M70" s="68"/>
      <c r="N70" s="46" t="s">
        <v>108</v>
      </c>
    </row>
    <row r="71" spans="1:14" s="30" customFormat="1" ht="12" x14ac:dyDescent="0.2">
      <c r="A71" s="30">
        <v>304</v>
      </c>
      <c r="B71" s="47" t="s">
        <v>109</v>
      </c>
      <c r="C71" s="47"/>
      <c r="D71" s="165"/>
      <c r="E71" s="90">
        <v>360355340</v>
      </c>
      <c r="F71" s="561"/>
      <c r="G71" s="556"/>
      <c r="H71" s="90">
        <v>435582272</v>
      </c>
      <c r="I71" s="37"/>
      <c r="J71" s="36"/>
      <c r="K71" s="90">
        <v>454794037</v>
      </c>
      <c r="L71" s="37"/>
      <c r="M71" s="36"/>
      <c r="N71" s="46" t="s">
        <v>109</v>
      </c>
    </row>
    <row r="72" spans="1:14" s="30" customFormat="1" ht="12" x14ac:dyDescent="0.2">
      <c r="A72" s="30">
        <v>305</v>
      </c>
      <c r="B72" s="47" t="s">
        <v>110</v>
      </c>
      <c r="C72" s="47"/>
      <c r="D72" s="330"/>
      <c r="E72" s="233">
        <v>83556721</v>
      </c>
      <c r="F72" s="580"/>
      <c r="G72" s="581"/>
      <c r="H72" s="233">
        <v>93650060</v>
      </c>
      <c r="I72" s="220"/>
      <c r="J72" s="68"/>
      <c r="K72" s="233">
        <v>107564816</v>
      </c>
      <c r="L72" s="220"/>
      <c r="M72" s="68"/>
      <c r="N72" s="46" t="s">
        <v>110</v>
      </c>
    </row>
    <row r="73" spans="1:14" s="30" customFormat="1" ht="12" x14ac:dyDescent="0.2">
      <c r="A73" s="30">
        <v>306</v>
      </c>
      <c r="B73" s="47" t="s">
        <v>111</v>
      </c>
      <c r="C73" s="47"/>
      <c r="D73" s="332"/>
      <c r="E73" s="265">
        <v>213099384</v>
      </c>
      <c r="F73" s="582"/>
      <c r="G73" s="583"/>
      <c r="H73" s="265">
        <v>240628745</v>
      </c>
      <c r="I73" s="267"/>
      <c r="J73" s="60"/>
      <c r="K73" s="265">
        <v>203852482</v>
      </c>
      <c r="L73" s="267"/>
      <c r="M73" s="60"/>
      <c r="N73" s="46" t="s">
        <v>111</v>
      </c>
    </row>
    <row r="74" spans="1:14" s="30" customFormat="1" ht="12" x14ac:dyDescent="0.2">
      <c r="A74" s="30">
        <v>307</v>
      </c>
      <c r="B74" s="47" t="s">
        <v>112</v>
      </c>
      <c r="C74" s="47"/>
      <c r="D74" s="165"/>
      <c r="E74" s="90">
        <v>332402795</v>
      </c>
      <c r="F74" s="561"/>
      <c r="G74" s="556"/>
      <c r="H74" s="90">
        <v>392939257</v>
      </c>
      <c r="I74" s="37"/>
      <c r="J74" s="36"/>
      <c r="K74" s="90">
        <v>386515362</v>
      </c>
      <c r="L74" s="37"/>
      <c r="M74" s="36"/>
      <c r="N74" s="46" t="s">
        <v>112</v>
      </c>
    </row>
    <row r="75" spans="1:14" s="30" customFormat="1" ht="12" x14ac:dyDescent="0.2">
      <c r="A75" s="30">
        <v>308</v>
      </c>
      <c r="B75" s="47" t="s">
        <v>113</v>
      </c>
      <c r="C75" s="47"/>
      <c r="D75" s="165"/>
      <c r="E75" s="90">
        <v>591782368</v>
      </c>
      <c r="F75" s="560"/>
      <c r="G75" s="557"/>
      <c r="H75" s="90">
        <v>624995043</v>
      </c>
      <c r="I75" s="50"/>
      <c r="J75" s="42"/>
      <c r="K75" s="90">
        <v>708410291</v>
      </c>
      <c r="L75" s="50"/>
      <c r="M75" s="42"/>
      <c r="N75" s="46" t="s">
        <v>113</v>
      </c>
    </row>
    <row r="76" spans="1:14" s="30" customFormat="1" ht="12" x14ac:dyDescent="0.2">
      <c r="A76" s="30">
        <v>309</v>
      </c>
      <c r="B76" s="47" t="s">
        <v>114</v>
      </c>
      <c r="C76" s="47"/>
      <c r="D76" s="165"/>
      <c r="E76" s="90">
        <v>273176690</v>
      </c>
      <c r="F76" s="560"/>
      <c r="G76" s="557"/>
      <c r="H76" s="90">
        <v>308266298</v>
      </c>
      <c r="I76" s="50"/>
      <c r="J76" s="42"/>
      <c r="K76" s="90">
        <v>321577411</v>
      </c>
      <c r="L76" s="50"/>
      <c r="M76" s="42"/>
      <c r="N76" s="46" t="s">
        <v>114</v>
      </c>
    </row>
    <row r="77" spans="1:14" s="30" customFormat="1" ht="12" x14ac:dyDescent="0.2">
      <c r="B77" s="47"/>
      <c r="C77" s="39"/>
      <c r="F77" s="563"/>
      <c r="G77" s="563"/>
      <c r="N77" s="46"/>
    </row>
    <row r="78" spans="1:14" s="472" customFormat="1" ht="11.25" x14ac:dyDescent="0.2">
      <c r="B78" s="488" t="s">
        <v>0</v>
      </c>
      <c r="C78" s="475"/>
      <c r="F78" s="573"/>
      <c r="G78" s="573"/>
      <c r="N78" s="476"/>
    </row>
    <row r="79" spans="1:14" s="472" customFormat="1" ht="11.25" x14ac:dyDescent="0.2">
      <c r="B79" s="488" t="s">
        <v>1</v>
      </c>
      <c r="C79" s="475"/>
      <c r="F79" s="573"/>
      <c r="G79" s="573"/>
      <c r="N79" s="476"/>
    </row>
    <row r="80" spans="1:14" s="30" customFormat="1" ht="12" x14ac:dyDescent="0.2">
      <c r="B80" s="452"/>
      <c r="C80" s="47"/>
      <c r="F80" s="563"/>
      <c r="G80" s="563"/>
      <c r="N80" s="46"/>
    </row>
    <row r="81" spans="2:7" s="30" customFormat="1" ht="12" x14ac:dyDescent="0.2">
      <c r="B81" s="452"/>
      <c r="C81" s="47"/>
      <c r="F81" s="563"/>
      <c r="G81" s="563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39" orientation="portrait" useFirstPageNumber="1" r:id="rId1"/>
  <headerFooter alignWithMargins="0">
    <oddHeader xml:space="preserve">&amp;C
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/>
  <dimension ref="A1:O121"/>
  <sheetViews>
    <sheetView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style="544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37.7109375" customWidth="1"/>
  </cols>
  <sheetData>
    <row r="1" spans="1:15" ht="15" x14ac:dyDescent="0.25">
      <c r="A1" s="1" t="s">
        <v>423</v>
      </c>
      <c r="C1" s="2"/>
      <c r="N1" s="3" t="s">
        <v>28</v>
      </c>
      <c r="O1" s="14"/>
    </row>
    <row r="2" spans="1:15" x14ac:dyDescent="0.2">
      <c r="O2" s="14"/>
    </row>
    <row r="3" spans="1:15" ht="13.9" customHeight="1" x14ac:dyDescent="0.25">
      <c r="A3" s="4" t="s">
        <v>379</v>
      </c>
      <c r="C3" s="4"/>
      <c r="D3" s="4"/>
      <c r="E3" s="4"/>
      <c r="F3" s="614"/>
      <c r="G3" s="614"/>
      <c r="H3" s="4"/>
      <c r="I3" s="232"/>
      <c r="J3" s="232"/>
      <c r="K3" s="4"/>
      <c r="L3" s="232"/>
      <c r="M3" s="232"/>
      <c r="N3" s="66"/>
      <c r="O3" s="14"/>
    </row>
    <row r="4" spans="1:15" ht="13.9" customHeight="1" x14ac:dyDescent="0.2">
      <c r="A4" s="7" t="s">
        <v>241</v>
      </c>
      <c r="C4" s="7"/>
      <c r="D4" s="5"/>
      <c r="E4" s="5"/>
      <c r="F4" s="585"/>
      <c r="G4" s="585"/>
      <c r="H4" s="5"/>
      <c r="I4" s="5"/>
      <c r="J4" s="5"/>
      <c r="K4" s="5"/>
      <c r="L4" s="5"/>
      <c r="M4" s="5"/>
      <c r="O4" s="14"/>
    </row>
    <row r="5" spans="1:15" ht="6.6" customHeight="1" x14ac:dyDescent="0.2">
      <c r="O5" s="14"/>
    </row>
    <row r="6" spans="1:15" s="30" customFormat="1" ht="12" x14ac:dyDescent="0.2">
      <c r="A6" s="27" t="s">
        <v>115</v>
      </c>
      <c r="C6" s="27"/>
      <c r="F6" s="586"/>
      <c r="G6" s="586"/>
      <c r="N6" s="54" t="s">
        <v>116</v>
      </c>
    </row>
    <row r="7" spans="1:15" s="30" customFormat="1" ht="13.9" customHeight="1" thickBot="1" x14ac:dyDescent="0.25">
      <c r="A7" s="27" t="s">
        <v>390</v>
      </c>
      <c r="B7" s="89"/>
      <c r="C7" s="27"/>
      <c r="D7" s="28"/>
      <c r="E7" s="28"/>
      <c r="F7" s="587"/>
      <c r="G7" s="587"/>
      <c r="H7" s="28"/>
      <c r="I7" s="28"/>
      <c r="J7" s="28"/>
      <c r="K7" s="28"/>
      <c r="L7" s="28"/>
      <c r="M7" s="28"/>
      <c r="N7" s="29" t="s">
        <v>340</v>
      </c>
      <c r="O7" s="41"/>
    </row>
    <row r="8" spans="1:15" s="30" customFormat="1" ht="25.9" customHeight="1" thickTop="1" thickBot="1" x14ac:dyDescent="0.25">
      <c r="A8" s="65" t="s">
        <v>74</v>
      </c>
      <c r="B8" s="33" t="s">
        <v>86</v>
      </c>
      <c r="C8" s="32" t="s">
        <v>37</v>
      </c>
      <c r="D8" s="131"/>
      <c r="E8" s="33">
        <v>2020</v>
      </c>
      <c r="F8" s="566"/>
      <c r="G8" s="567"/>
      <c r="H8" s="33">
        <v>2021</v>
      </c>
      <c r="I8" s="31"/>
      <c r="J8" s="32"/>
      <c r="K8" s="33">
        <v>2022</v>
      </c>
      <c r="L8" s="31"/>
      <c r="M8" s="32"/>
      <c r="N8" s="32" t="s">
        <v>87</v>
      </c>
    </row>
    <row r="9" spans="1:15" s="30" customFormat="1" hidden="1" thickTop="1" x14ac:dyDescent="0.2">
      <c r="B9" s="35"/>
      <c r="C9" s="35"/>
      <c r="D9" s="162"/>
      <c r="E9" s="36"/>
      <c r="F9" s="569"/>
      <c r="G9" s="568"/>
      <c r="H9" s="36"/>
      <c r="I9" s="37"/>
      <c r="J9" s="36"/>
      <c r="K9" s="36"/>
      <c r="L9" s="37"/>
      <c r="M9" s="36"/>
      <c r="N9" s="35"/>
    </row>
    <row r="10" spans="1:15" s="30" customFormat="1" hidden="1" thickTop="1" x14ac:dyDescent="0.2">
      <c r="B10" s="49" t="s">
        <v>31</v>
      </c>
      <c r="C10" s="49"/>
      <c r="D10" s="132"/>
      <c r="E10" s="42"/>
      <c r="F10" s="571"/>
      <c r="G10" s="570"/>
      <c r="H10" s="42"/>
      <c r="I10" s="50"/>
      <c r="J10" s="42"/>
      <c r="K10" s="42"/>
      <c r="L10" s="50"/>
      <c r="M10" s="42"/>
      <c r="N10" s="51" t="s">
        <v>38</v>
      </c>
    </row>
    <row r="11" spans="1:15" s="30" customFormat="1" ht="7.15" customHeight="1" thickTop="1" x14ac:dyDescent="0.2">
      <c r="A11" s="30" t="s">
        <v>37</v>
      </c>
      <c r="B11" s="36"/>
      <c r="C11" s="36"/>
      <c r="D11" s="132"/>
      <c r="E11" s="42"/>
      <c r="F11" s="571"/>
      <c r="G11" s="570"/>
      <c r="H11" s="42"/>
      <c r="I11" s="50"/>
      <c r="J11" s="42"/>
      <c r="K11" s="42"/>
      <c r="L11" s="50"/>
      <c r="M11" s="42"/>
      <c r="N11" s="36"/>
    </row>
    <row r="12" spans="1:15" s="30" customFormat="1" ht="11.45" hidden="1" customHeight="1" x14ac:dyDescent="0.2">
      <c r="A12" s="30">
        <v>11</v>
      </c>
      <c r="B12" s="49" t="s">
        <v>88</v>
      </c>
      <c r="C12" s="36"/>
      <c r="D12" s="132"/>
      <c r="E12" s="42"/>
      <c r="F12" s="571"/>
      <c r="G12" s="570"/>
      <c r="H12" s="42"/>
      <c r="I12" s="50"/>
      <c r="J12" s="42"/>
      <c r="K12" s="42"/>
      <c r="L12" s="50"/>
      <c r="M12" s="42"/>
      <c r="N12" s="49" t="s">
        <v>88</v>
      </c>
    </row>
    <row r="13" spans="1:15" s="30" customFormat="1" ht="12" hidden="1" x14ac:dyDescent="0.2">
      <c r="A13" s="30">
        <v>13</v>
      </c>
      <c r="B13" s="47" t="s">
        <v>89</v>
      </c>
      <c r="C13" s="47"/>
      <c r="D13" s="132"/>
      <c r="E13" s="42"/>
      <c r="F13" s="571"/>
      <c r="G13" s="570"/>
      <c r="H13" s="42"/>
      <c r="I13" s="50"/>
      <c r="J13" s="42"/>
      <c r="K13" s="42"/>
      <c r="L13" s="50"/>
      <c r="M13" s="42"/>
      <c r="N13" s="46" t="s">
        <v>89</v>
      </c>
    </row>
    <row r="14" spans="1:15" s="30" customFormat="1" ht="12" hidden="1" x14ac:dyDescent="0.2">
      <c r="A14" s="30">
        <v>14</v>
      </c>
      <c r="B14" s="47" t="s">
        <v>90</v>
      </c>
      <c r="C14" s="47"/>
      <c r="D14" s="132"/>
      <c r="E14" s="42"/>
      <c r="F14" s="571"/>
      <c r="G14" s="570"/>
      <c r="H14" s="42"/>
      <c r="I14" s="50"/>
      <c r="J14" s="42"/>
      <c r="K14" s="42"/>
      <c r="L14" s="50"/>
      <c r="M14" s="42"/>
      <c r="N14" s="46" t="s">
        <v>90</v>
      </c>
    </row>
    <row r="15" spans="1:15" s="30" customFormat="1" ht="12" hidden="1" x14ac:dyDescent="0.2">
      <c r="A15" s="30">
        <v>15</v>
      </c>
      <c r="B15" s="47" t="s">
        <v>91</v>
      </c>
      <c r="C15" s="47"/>
      <c r="D15" s="132"/>
      <c r="E15" s="42"/>
      <c r="F15" s="571"/>
      <c r="G15" s="570"/>
      <c r="H15" s="42"/>
      <c r="I15" s="50"/>
      <c r="J15" s="42"/>
      <c r="K15" s="42"/>
      <c r="L15" s="50"/>
      <c r="M15" s="42"/>
      <c r="N15" s="46" t="s">
        <v>91</v>
      </c>
    </row>
    <row r="16" spans="1:15" s="30" customFormat="1" ht="12" hidden="1" x14ac:dyDescent="0.2">
      <c r="A16" s="30">
        <v>16</v>
      </c>
      <c r="B16" s="47" t="s">
        <v>92</v>
      </c>
      <c r="C16" s="47"/>
      <c r="D16" s="132"/>
      <c r="E16" s="42"/>
      <c r="F16" s="571"/>
      <c r="G16" s="570"/>
      <c r="H16" s="42"/>
      <c r="I16" s="50"/>
      <c r="J16" s="42"/>
      <c r="K16" s="42"/>
      <c r="L16" s="50"/>
      <c r="M16" s="42"/>
      <c r="N16" s="46" t="s">
        <v>92</v>
      </c>
    </row>
    <row r="17" spans="1:14" s="30" customFormat="1" ht="12" hidden="1" x14ac:dyDescent="0.2">
      <c r="A17" s="30">
        <v>17</v>
      </c>
      <c r="B17" s="47" t="s">
        <v>93</v>
      </c>
      <c r="C17" s="47"/>
      <c r="D17" s="132"/>
      <c r="E17" s="42"/>
      <c r="F17" s="571"/>
      <c r="G17" s="570"/>
      <c r="H17" s="42"/>
      <c r="I17" s="50"/>
      <c r="J17" s="42"/>
      <c r="K17" s="42"/>
      <c r="L17" s="50"/>
      <c r="M17" s="42"/>
      <c r="N17" s="46" t="s">
        <v>93</v>
      </c>
    </row>
    <row r="18" spans="1:14" s="30" customFormat="1" ht="12" hidden="1" x14ac:dyDescent="0.2">
      <c r="A18" s="30">
        <v>18</v>
      </c>
      <c r="B18" s="47" t="s">
        <v>94</v>
      </c>
      <c r="C18" s="47"/>
      <c r="D18" s="132"/>
      <c r="E18" s="42"/>
      <c r="F18" s="571"/>
      <c r="G18" s="570"/>
      <c r="H18" s="42"/>
      <c r="I18" s="50"/>
      <c r="J18" s="42"/>
      <c r="K18" s="42"/>
      <c r="L18" s="50"/>
      <c r="M18" s="42"/>
      <c r="N18" s="46" t="s">
        <v>94</v>
      </c>
    </row>
    <row r="19" spans="1:14" s="30" customFormat="1" ht="12" hidden="1" x14ac:dyDescent="0.2">
      <c r="A19" s="30">
        <v>19</v>
      </c>
      <c r="B19" s="47" t="s">
        <v>95</v>
      </c>
      <c r="C19" s="47"/>
      <c r="D19" s="132"/>
      <c r="E19" s="42"/>
      <c r="F19" s="571"/>
      <c r="G19" s="570"/>
      <c r="H19" s="42"/>
      <c r="I19" s="50"/>
      <c r="J19" s="42"/>
      <c r="K19" s="42"/>
      <c r="L19" s="50"/>
      <c r="M19" s="42"/>
      <c r="N19" s="46" t="s">
        <v>95</v>
      </c>
    </row>
    <row r="20" spans="1:14" s="30" customFormat="1" ht="12" hidden="1" x14ac:dyDescent="0.2">
      <c r="A20" s="30">
        <v>20</v>
      </c>
      <c r="B20" s="47" t="s">
        <v>96</v>
      </c>
      <c r="C20" s="47"/>
      <c r="D20" s="132"/>
      <c r="E20" s="42"/>
      <c r="F20" s="571"/>
      <c r="G20" s="570"/>
      <c r="H20" s="42"/>
      <c r="I20" s="50"/>
      <c r="J20" s="42"/>
      <c r="K20" s="42"/>
      <c r="L20" s="50"/>
      <c r="M20" s="42"/>
      <c r="N20" s="46" t="s">
        <v>96</v>
      </c>
    </row>
    <row r="21" spans="1:14" s="30" customFormat="1" ht="12" hidden="1" x14ac:dyDescent="0.2">
      <c r="A21" s="30">
        <v>21</v>
      </c>
      <c r="B21" s="49" t="s">
        <v>97</v>
      </c>
      <c r="C21" s="47"/>
      <c r="D21" s="132"/>
      <c r="E21" s="42"/>
      <c r="F21" s="571"/>
      <c r="G21" s="570"/>
      <c r="H21" s="42"/>
      <c r="I21" s="50"/>
      <c r="J21" s="42"/>
      <c r="K21" s="42"/>
      <c r="L21" s="50"/>
      <c r="M21" s="42"/>
      <c r="N21" s="49" t="s">
        <v>97</v>
      </c>
    </row>
    <row r="22" spans="1:14" s="30" customFormat="1" ht="12" hidden="1" x14ac:dyDescent="0.2">
      <c r="A22" s="30">
        <v>22</v>
      </c>
      <c r="B22" s="47" t="s">
        <v>98</v>
      </c>
      <c r="C22" s="47"/>
      <c r="D22" s="132"/>
      <c r="E22" s="42"/>
      <c r="F22" s="571"/>
      <c r="G22" s="570"/>
      <c r="H22" s="42"/>
      <c r="I22" s="50"/>
      <c r="J22" s="42"/>
      <c r="K22" s="42"/>
      <c r="L22" s="50"/>
      <c r="M22" s="42"/>
      <c r="N22" s="46" t="s">
        <v>98</v>
      </c>
    </row>
    <row r="23" spans="1:14" s="30" customFormat="1" ht="12" hidden="1" x14ac:dyDescent="0.2">
      <c r="A23" s="30">
        <v>23</v>
      </c>
      <c r="B23" s="47" t="s">
        <v>99</v>
      </c>
      <c r="C23" s="47"/>
      <c r="D23" s="162"/>
      <c r="E23" s="36"/>
      <c r="F23" s="569"/>
      <c r="G23" s="586"/>
      <c r="H23" s="36"/>
      <c r="I23" s="37"/>
      <c r="K23" s="36"/>
      <c r="L23" s="37"/>
      <c r="N23" s="46" t="s">
        <v>99</v>
      </c>
    </row>
    <row r="24" spans="1:14" s="30" customFormat="1" ht="12" hidden="1" x14ac:dyDescent="0.2">
      <c r="A24" s="30">
        <v>24</v>
      </c>
      <c r="B24" s="47" t="s">
        <v>100</v>
      </c>
      <c r="C24" s="47"/>
      <c r="D24" s="162"/>
      <c r="E24" s="36"/>
      <c r="F24" s="569"/>
      <c r="G24" s="586"/>
      <c r="H24" s="36"/>
      <c r="I24" s="37"/>
      <c r="K24" s="36"/>
      <c r="L24" s="37"/>
      <c r="N24" s="46" t="s">
        <v>100</v>
      </c>
    </row>
    <row r="25" spans="1:14" s="30" customFormat="1" ht="12" hidden="1" x14ac:dyDescent="0.2">
      <c r="A25" s="30">
        <v>25</v>
      </c>
      <c r="B25" s="47" t="s">
        <v>101</v>
      </c>
      <c r="C25" s="47"/>
      <c r="D25" s="162"/>
      <c r="E25" s="36"/>
      <c r="F25" s="569"/>
      <c r="G25" s="586"/>
      <c r="H25" s="36"/>
      <c r="I25" s="37"/>
      <c r="K25" s="36"/>
      <c r="L25" s="37"/>
      <c r="N25" s="46" t="s">
        <v>101</v>
      </c>
    </row>
    <row r="26" spans="1:14" s="30" customFormat="1" ht="12" hidden="1" x14ac:dyDescent="0.2">
      <c r="A26" s="30">
        <v>26</v>
      </c>
      <c r="B26" s="47" t="s">
        <v>102</v>
      </c>
      <c r="C26" s="47"/>
      <c r="D26" s="162"/>
      <c r="E26" s="36"/>
      <c r="F26" s="569"/>
      <c r="G26" s="586"/>
      <c r="H26" s="36"/>
      <c r="I26" s="37"/>
      <c r="K26" s="36"/>
      <c r="L26" s="37"/>
      <c r="N26" s="46" t="s">
        <v>102</v>
      </c>
    </row>
    <row r="27" spans="1:14" s="30" customFormat="1" ht="12" hidden="1" x14ac:dyDescent="0.2">
      <c r="A27" s="30">
        <v>27</v>
      </c>
      <c r="B27" s="47" t="s">
        <v>103</v>
      </c>
      <c r="C27" s="47"/>
      <c r="D27" s="162"/>
      <c r="E27" s="36"/>
      <c r="F27" s="569"/>
      <c r="G27" s="586"/>
      <c r="H27" s="36"/>
      <c r="I27" s="37"/>
      <c r="K27" s="36"/>
      <c r="L27" s="37"/>
      <c r="N27" s="46" t="s">
        <v>103</v>
      </c>
    </row>
    <row r="28" spans="1:14" s="30" customFormat="1" ht="12" hidden="1" x14ac:dyDescent="0.2">
      <c r="A28" s="30">
        <v>28</v>
      </c>
      <c r="B28" s="47" t="s">
        <v>104</v>
      </c>
      <c r="C28" s="47"/>
      <c r="D28" s="162"/>
      <c r="E28" s="36"/>
      <c r="F28" s="569"/>
      <c r="G28" s="586"/>
      <c r="H28" s="36"/>
      <c r="I28" s="37"/>
      <c r="K28" s="36"/>
      <c r="L28" s="37"/>
      <c r="N28" s="46" t="s">
        <v>104</v>
      </c>
    </row>
    <row r="29" spans="1:14" s="30" customFormat="1" ht="12" hidden="1" x14ac:dyDescent="0.2">
      <c r="A29" s="30">
        <v>29</v>
      </c>
      <c r="B29" s="49" t="s">
        <v>105</v>
      </c>
      <c r="C29" s="47"/>
      <c r="D29" s="162"/>
      <c r="E29" s="36"/>
      <c r="F29" s="569"/>
      <c r="G29" s="586"/>
      <c r="H29" s="36"/>
      <c r="I29" s="37"/>
      <c r="K29" s="36"/>
      <c r="L29" s="37"/>
      <c r="N29" s="49" t="s">
        <v>105</v>
      </c>
    </row>
    <row r="30" spans="1:14" s="30" customFormat="1" ht="12" hidden="1" x14ac:dyDescent="0.2">
      <c r="A30" s="30">
        <v>30</v>
      </c>
      <c r="B30" s="47" t="s">
        <v>106</v>
      </c>
      <c r="C30" s="47"/>
      <c r="D30" s="162"/>
      <c r="E30" s="36"/>
      <c r="F30" s="569"/>
      <c r="G30" s="586"/>
      <c r="H30" s="36"/>
      <c r="I30" s="37"/>
      <c r="K30" s="36"/>
      <c r="L30" s="37"/>
      <c r="N30" s="46" t="s">
        <v>106</v>
      </c>
    </row>
    <row r="31" spans="1:14" s="30" customFormat="1" ht="12" hidden="1" x14ac:dyDescent="0.2">
      <c r="A31" s="30">
        <v>31</v>
      </c>
      <c r="B31" s="47" t="s">
        <v>117</v>
      </c>
      <c r="C31" s="47"/>
      <c r="D31" s="268"/>
      <c r="E31" s="68"/>
      <c r="F31" s="588"/>
      <c r="G31" s="587"/>
      <c r="H31" s="68"/>
      <c r="I31" s="220"/>
      <c r="J31" s="28"/>
      <c r="K31" s="68"/>
      <c r="L31" s="220"/>
      <c r="M31" s="28"/>
      <c r="N31" s="46" t="s">
        <v>117</v>
      </c>
    </row>
    <row r="32" spans="1:14" s="30" customFormat="1" ht="12" hidden="1" x14ac:dyDescent="0.2">
      <c r="A32" s="30">
        <v>32</v>
      </c>
      <c r="B32" s="47" t="s">
        <v>108</v>
      </c>
      <c r="C32" s="47"/>
      <c r="D32" s="268"/>
      <c r="E32" s="68"/>
      <c r="F32" s="588"/>
      <c r="G32" s="587"/>
      <c r="H32" s="68"/>
      <c r="I32" s="220"/>
      <c r="J32" s="28"/>
      <c r="K32" s="68"/>
      <c r="L32" s="220"/>
      <c r="M32" s="28"/>
      <c r="N32" s="46" t="s">
        <v>108</v>
      </c>
    </row>
    <row r="33" spans="1:14" s="30" customFormat="1" ht="12" hidden="1" x14ac:dyDescent="0.2">
      <c r="A33" s="30">
        <v>33</v>
      </c>
      <c r="B33" s="47" t="s">
        <v>109</v>
      </c>
      <c r="C33" s="47"/>
      <c r="D33" s="162"/>
      <c r="E33" s="36"/>
      <c r="F33" s="569"/>
      <c r="G33" s="586"/>
      <c r="H33" s="36"/>
      <c r="I33" s="37"/>
      <c r="K33" s="36"/>
      <c r="L33" s="37"/>
      <c r="N33" s="46" t="s">
        <v>109</v>
      </c>
    </row>
    <row r="34" spans="1:14" s="30" customFormat="1" ht="12" hidden="1" x14ac:dyDescent="0.2">
      <c r="A34" s="30">
        <v>34</v>
      </c>
      <c r="B34" s="47" t="s">
        <v>110</v>
      </c>
      <c r="C34" s="47"/>
      <c r="D34" s="268"/>
      <c r="E34" s="68"/>
      <c r="F34" s="588"/>
      <c r="G34" s="587"/>
      <c r="H34" s="68"/>
      <c r="I34" s="220"/>
      <c r="J34" s="28"/>
      <c r="K34" s="68"/>
      <c r="L34" s="220"/>
      <c r="M34" s="28"/>
      <c r="N34" s="46" t="s">
        <v>110</v>
      </c>
    </row>
    <row r="35" spans="1:14" s="30" customFormat="1" ht="12" hidden="1" x14ac:dyDescent="0.2">
      <c r="A35" s="30">
        <v>35</v>
      </c>
      <c r="B35" s="47" t="s">
        <v>111</v>
      </c>
      <c r="C35" s="47"/>
      <c r="D35" s="48"/>
      <c r="E35" s="60"/>
      <c r="F35" s="590"/>
      <c r="G35" s="589"/>
      <c r="H35" s="60"/>
      <c r="I35" s="267"/>
      <c r="J35" s="60"/>
      <c r="K35" s="60"/>
      <c r="L35" s="267"/>
      <c r="M35" s="60"/>
      <c r="N35" s="46" t="s">
        <v>111</v>
      </c>
    </row>
    <row r="36" spans="1:14" s="30" customFormat="1" ht="12" hidden="1" x14ac:dyDescent="0.2">
      <c r="A36" s="30">
        <v>36</v>
      </c>
      <c r="B36" s="47" t="s">
        <v>112</v>
      </c>
      <c r="C36" s="47"/>
      <c r="D36" s="162"/>
      <c r="E36" s="36"/>
      <c r="F36" s="569"/>
      <c r="G36" s="568"/>
      <c r="H36" s="36"/>
      <c r="I36" s="37"/>
      <c r="J36" s="36"/>
      <c r="K36" s="36"/>
      <c r="L36" s="37"/>
      <c r="M36" s="36"/>
      <c r="N36" s="46" t="s">
        <v>112</v>
      </c>
    </row>
    <row r="37" spans="1:14" s="30" customFormat="1" ht="12" hidden="1" x14ac:dyDescent="0.2">
      <c r="A37" s="30">
        <v>37</v>
      </c>
      <c r="B37" s="47" t="s">
        <v>113</v>
      </c>
      <c r="C37" s="47"/>
      <c r="D37" s="132"/>
      <c r="E37" s="42"/>
      <c r="F37" s="571"/>
      <c r="G37" s="570"/>
      <c r="H37" s="42"/>
      <c r="I37" s="50"/>
      <c r="J37" s="42"/>
      <c r="K37" s="42"/>
      <c r="L37" s="50"/>
      <c r="M37" s="42"/>
      <c r="N37" s="46" t="s">
        <v>113</v>
      </c>
    </row>
    <row r="38" spans="1:14" s="30" customFormat="1" ht="12" hidden="1" x14ac:dyDescent="0.2">
      <c r="A38" s="30">
        <v>40</v>
      </c>
      <c r="B38" s="47" t="s">
        <v>114</v>
      </c>
      <c r="C38" s="47"/>
      <c r="D38" s="132"/>
      <c r="E38" s="42"/>
      <c r="F38" s="571"/>
      <c r="G38" s="570"/>
      <c r="H38" s="42"/>
      <c r="I38" s="50"/>
      <c r="J38" s="42"/>
      <c r="K38" s="42"/>
      <c r="L38" s="50"/>
      <c r="M38" s="42"/>
      <c r="N38" s="46" t="s">
        <v>114</v>
      </c>
    </row>
    <row r="39" spans="1:14" s="30" customFormat="1" ht="12" x14ac:dyDescent="0.2">
      <c r="A39" s="30">
        <v>4</v>
      </c>
      <c r="B39" s="49" t="s">
        <v>118</v>
      </c>
      <c r="C39" s="47"/>
      <c r="D39" s="334"/>
      <c r="E39" s="275">
        <v>1306199657</v>
      </c>
      <c r="F39" s="571"/>
      <c r="G39" s="570"/>
      <c r="H39" s="275">
        <v>1465013079</v>
      </c>
      <c r="I39" s="50"/>
      <c r="J39" s="42"/>
      <c r="K39" s="275">
        <v>1999484041</v>
      </c>
      <c r="L39" s="50"/>
      <c r="M39" s="42"/>
      <c r="N39" s="49" t="s">
        <v>118</v>
      </c>
    </row>
    <row r="40" spans="1:14" s="30" customFormat="1" ht="12" x14ac:dyDescent="0.2">
      <c r="A40" s="30">
        <v>401</v>
      </c>
      <c r="B40" s="47" t="s">
        <v>120</v>
      </c>
      <c r="C40" s="47"/>
      <c r="D40" s="165"/>
      <c r="E40" s="90">
        <v>165616479</v>
      </c>
      <c r="F40" s="571"/>
      <c r="G40" s="570"/>
      <c r="H40" s="90">
        <v>169737407</v>
      </c>
      <c r="I40" s="50"/>
      <c r="J40" s="42"/>
      <c r="K40" s="90">
        <v>183283216</v>
      </c>
      <c r="L40" s="50"/>
      <c r="M40" s="42"/>
      <c r="N40" s="46" t="s">
        <v>120</v>
      </c>
    </row>
    <row r="41" spans="1:14" s="30" customFormat="1" ht="12" x14ac:dyDescent="0.2">
      <c r="A41" s="30">
        <v>402</v>
      </c>
      <c r="B41" s="47" t="s">
        <v>121</v>
      </c>
      <c r="C41" s="47"/>
      <c r="D41" s="165"/>
      <c r="E41" s="90">
        <v>157580231</v>
      </c>
      <c r="F41" s="569"/>
      <c r="G41" s="586"/>
      <c r="H41" s="90">
        <v>179392066</v>
      </c>
      <c r="I41" s="37"/>
      <c r="K41" s="90">
        <v>218892940</v>
      </c>
      <c r="L41" s="37"/>
      <c r="N41" s="46" t="s">
        <v>121</v>
      </c>
    </row>
    <row r="42" spans="1:14" s="30" customFormat="1" ht="12" x14ac:dyDescent="0.2">
      <c r="A42" s="30">
        <v>403</v>
      </c>
      <c r="B42" s="47" t="s">
        <v>122</v>
      </c>
      <c r="C42" s="47"/>
      <c r="D42" s="165"/>
      <c r="E42" s="90">
        <v>450987311</v>
      </c>
      <c r="F42" s="569"/>
      <c r="G42" s="586"/>
      <c r="H42" s="90">
        <v>509253263</v>
      </c>
      <c r="I42" s="37"/>
      <c r="K42" s="90">
        <v>841404524</v>
      </c>
      <c r="L42" s="37"/>
      <c r="N42" s="46" t="s">
        <v>122</v>
      </c>
    </row>
    <row r="43" spans="1:14" s="30" customFormat="1" ht="12" x14ac:dyDescent="0.2">
      <c r="A43" s="30">
        <v>404</v>
      </c>
      <c r="B43" s="47" t="s">
        <v>123</v>
      </c>
      <c r="C43" s="47"/>
      <c r="D43" s="165"/>
      <c r="E43" s="90">
        <v>148956067</v>
      </c>
      <c r="F43" s="569"/>
      <c r="G43" s="586"/>
      <c r="H43" s="90">
        <v>159061677</v>
      </c>
      <c r="I43" s="37"/>
      <c r="K43" s="90">
        <v>178292852</v>
      </c>
      <c r="L43" s="37"/>
      <c r="N43" s="46" t="s">
        <v>123</v>
      </c>
    </row>
    <row r="44" spans="1:14" s="30" customFormat="1" ht="12" x14ac:dyDescent="0.2">
      <c r="A44" s="30">
        <v>405</v>
      </c>
      <c r="B44" s="47" t="s">
        <v>124</v>
      </c>
      <c r="C44" s="47"/>
      <c r="D44" s="165"/>
      <c r="E44" s="90">
        <v>135628188</v>
      </c>
      <c r="F44" s="569"/>
      <c r="G44" s="586"/>
      <c r="H44" s="90">
        <v>200546378</v>
      </c>
      <c r="I44" s="37"/>
      <c r="K44" s="90">
        <v>319378782</v>
      </c>
      <c r="L44" s="37"/>
      <c r="N44" s="46" t="s">
        <v>124</v>
      </c>
    </row>
    <row r="45" spans="1:14" s="30" customFormat="1" ht="12" x14ac:dyDescent="0.2">
      <c r="A45" s="30">
        <v>406</v>
      </c>
      <c r="B45" s="47" t="s">
        <v>126</v>
      </c>
      <c r="C45" s="47"/>
      <c r="D45" s="165"/>
      <c r="E45" s="90">
        <v>166987728</v>
      </c>
      <c r="F45" s="569"/>
      <c r="G45" s="586"/>
      <c r="H45" s="90">
        <v>172868593</v>
      </c>
      <c r="I45" s="37"/>
      <c r="K45" s="90">
        <v>174749436</v>
      </c>
      <c r="L45" s="37"/>
      <c r="N45" s="46" t="s">
        <v>126</v>
      </c>
    </row>
    <row r="46" spans="1:14" s="30" customFormat="1" ht="12" x14ac:dyDescent="0.2">
      <c r="A46" s="30">
        <v>407</v>
      </c>
      <c r="B46" s="47" t="s">
        <v>127</v>
      </c>
      <c r="C46" s="47"/>
      <c r="D46" s="165"/>
      <c r="E46" s="90">
        <v>80443653</v>
      </c>
      <c r="F46" s="569"/>
      <c r="G46" s="586"/>
      <c r="H46" s="90">
        <v>74153695</v>
      </c>
      <c r="I46" s="37"/>
      <c r="K46" s="90">
        <v>83482291</v>
      </c>
      <c r="L46" s="37"/>
      <c r="N46" s="46" t="s">
        <v>127</v>
      </c>
    </row>
    <row r="47" spans="1:14" s="30" customFormat="1" ht="12" x14ac:dyDescent="0.2">
      <c r="A47" s="30">
        <v>5</v>
      </c>
      <c r="B47" s="49" t="s">
        <v>128</v>
      </c>
      <c r="C47" s="47"/>
      <c r="D47" s="334"/>
      <c r="E47" s="275">
        <v>2356987069</v>
      </c>
      <c r="F47" s="569"/>
      <c r="G47" s="586"/>
      <c r="H47" s="275">
        <v>2667669291</v>
      </c>
      <c r="I47" s="37"/>
      <c r="K47" s="275">
        <v>2741149834</v>
      </c>
      <c r="L47" s="37"/>
      <c r="N47" s="49" t="s">
        <v>128</v>
      </c>
    </row>
    <row r="48" spans="1:14" s="30" customFormat="1" ht="12" x14ac:dyDescent="0.2">
      <c r="A48" s="30">
        <v>501</v>
      </c>
      <c r="B48" s="47" t="s">
        <v>129</v>
      </c>
      <c r="C48" s="47"/>
      <c r="D48" s="165"/>
      <c r="E48" s="90">
        <v>90987454</v>
      </c>
      <c r="F48" s="569"/>
      <c r="G48" s="586"/>
      <c r="H48" s="90">
        <v>101225072</v>
      </c>
      <c r="I48" s="37"/>
      <c r="K48" s="90">
        <v>94761801</v>
      </c>
      <c r="L48" s="37"/>
      <c r="N48" s="46" t="s">
        <v>129</v>
      </c>
    </row>
    <row r="49" spans="1:14" s="30" customFormat="1" ht="12" x14ac:dyDescent="0.2">
      <c r="A49" s="30">
        <v>502</v>
      </c>
      <c r="B49" s="47" t="s">
        <v>130</v>
      </c>
      <c r="C49" s="47"/>
      <c r="D49" s="165"/>
      <c r="E49" s="90">
        <v>72207604</v>
      </c>
      <c r="F49" s="569"/>
      <c r="G49" s="586"/>
      <c r="H49" s="90">
        <v>76714681</v>
      </c>
      <c r="I49" s="37"/>
      <c r="K49" s="90">
        <v>84889477</v>
      </c>
      <c r="L49" s="37"/>
      <c r="N49" s="46" t="s">
        <v>130</v>
      </c>
    </row>
    <row r="50" spans="1:14" s="30" customFormat="1" ht="12" x14ac:dyDescent="0.2">
      <c r="A50" s="30">
        <v>503</v>
      </c>
      <c r="B50" s="47" t="s">
        <v>131</v>
      </c>
      <c r="C50" s="47"/>
      <c r="D50" s="165"/>
      <c r="E50" s="90">
        <v>164758405</v>
      </c>
      <c r="F50" s="569"/>
      <c r="G50" s="586"/>
      <c r="H50" s="90">
        <v>199367720</v>
      </c>
      <c r="I50" s="37"/>
      <c r="K50" s="90">
        <v>184197195</v>
      </c>
      <c r="L50" s="37"/>
      <c r="N50" s="46" t="s">
        <v>131</v>
      </c>
    </row>
    <row r="51" spans="1:14" s="30" customFormat="1" ht="12" x14ac:dyDescent="0.2">
      <c r="A51" s="30">
        <v>504</v>
      </c>
      <c r="B51" s="47" t="s">
        <v>132</v>
      </c>
      <c r="C51" s="47"/>
      <c r="D51" s="165"/>
      <c r="E51" s="90">
        <v>204735078</v>
      </c>
      <c r="F51" s="569"/>
      <c r="G51" s="586"/>
      <c r="H51" s="90">
        <v>219006869</v>
      </c>
      <c r="I51" s="37"/>
      <c r="K51" s="90">
        <v>184439533</v>
      </c>
      <c r="L51" s="37"/>
      <c r="N51" s="46" t="s">
        <v>132</v>
      </c>
    </row>
    <row r="52" spans="1:14" s="30" customFormat="1" ht="12" x14ac:dyDescent="0.2">
      <c r="A52" s="30">
        <v>505</v>
      </c>
      <c r="B52" s="47" t="s">
        <v>133</v>
      </c>
      <c r="C52" s="47"/>
      <c r="D52" s="165"/>
      <c r="E52" s="90">
        <v>137481175</v>
      </c>
      <c r="F52" s="569"/>
      <c r="G52" s="586"/>
      <c r="H52" s="90">
        <v>160704500</v>
      </c>
      <c r="I52" s="37"/>
      <c r="K52" s="90">
        <v>156210864</v>
      </c>
      <c r="L52" s="37"/>
      <c r="N52" s="46" t="s">
        <v>133</v>
      </c>
    </row>
    <row r="53" spans="1:14" s="30" customFormat="1" ht="12" x14ac:dyDescent="0.2">
      <c r="A53" s="30">
        <v>506</v>
      </c>
      <c r="B53" s="47" t="s">
        <v>134</v>
      </c>
      <c r="C53" s="47"/>
      <c r="D53" s="165"/>
      <c r="E53" s="90">
        <v>233687388</v>
      </c>
      <c r="F53" s="569"/>
      <c r="G53" s="586"/>
      <c r="H53" s="90">
        <v>241323134</v>
      </c>
      <c r="I53" s="37"/>
      <c r="K53" s="90">
        <v>233897741</v>
      </c>
      <c r="L53" s="37"/>
      <c r="N53" s="46" t="s">
        <v>134</v>
      </c>
    </row>
    <row r="54" spans="1:14" s="30" customFormat="1" ht="12" x14ac:dyDescent="0.2">
      <c r="A54" s="30">
        <v>507</v>
      </c>
      <c r="B54" s="47" t="s">
        <v>135</v>
      </c>
      <c r="C54" s="47"/>
      <c r="D54" s="165"/>
      <c r="E54" s="90">
        <v>82635531</v>
      </c>
      <c r="F54" s="569"/>
      <c r="G54" s="586"/>
      <c r="H54" s="90">
        <v>92756190</v>
      </c>
      <c r="I54" s="37"/>
      <c r="K54" s="90">
        <v>9423389</v>
      </c>
      <c r="L54" s="37"/>
      <c r="N54" s="46" t="s">
        <v>135</v>
      </c>
    </row>
    <row r="55" spans="1:14" s="30" customFormat="1" ht="12" x14ac:dyDescent="0.2">
      <c r="A55" s="30">
        <v>508</v>
      </c>
      <c r="B55" s="47" t="s">
        <v>136</v>
      </c>
      <c r="C55" s="47"/>
      <c r="D55" s="165"/>
      <c r="E55" s="90">
        <v>110341594</v>
      </c>
      <c r="F55" s="569"/>
      <c r="G55" s="586"/>
      <c r="H55" s="90">
        <v>134690659</v>
      </c>
      <c r="I55" s="37"/>
      <c r="K55" s="90">
        <v>228288391</v>
      </c>
      <c r="L55" s="37"/>
      <c r="N55" s="46" t="s">
        <v>136</v>
      </c>
    </row>
    <row r="56" spans="1:14" s="30" customFormat="1" ht="12" x14ac:dyDescent="0.2">
      <c r="A56" s="30">
        <v>509</v>
      </c>
      <c r="B56" s="47" t="s">
        <v>137</v>
      </c>
      <c r="C56" s="47"/>
      <c r="D56" s="165"/>
      <c r="E56" s="90">
        <v>12945924</v>
      </c>
      <c r="F56" s="569"/>
      <c r="G56" s="586"/>
      <c r="H56" s="90">
        <v>12442782</v>
      </c>
      <c r="I56" s="37"/>
      <c r="K56" s="90">
        <v>10890124</v>
      </c>
      <c r="L56" s="37"/>
      <c r="N56" s="46" t="s">
        <v>137</v>
      </c>
    </row>
    <row r="57" spans="1:14" s="30" customFormat="1" ht="12" x14ac:dyDescent="0.2">
      <c r="A57" s="30">
        <v>510</v>
      </c>
      <c r="B57" s="47" t="s">
        <v>138</v>
      </c>
      <c r="C57" s="47"/>
      <c r="D57" s="165"/>
      <c r="E57" s="90">
        <v>86695312</v>
      </c>
      <c r="F57" s="569"/>
      <c r="G57" s="586"/>
      <c r="H57" s="90">
        <v>122345603</v>
      </c>
      <c r="I57" s="37"/>
      <c r="K57" s="90">
        <v>127092902</v>
      </c>
      <c r="L57" s="37"/>
      <c r="N57" s="46" t="s">
        <v>138</v>
      </c>
    </row>
    <row r="58" spans="1:14" s="30" customFormat="1" ht="13.9" customHeight="1" x14ac:dyDescent="0.2">
      <c r="A58" s="30">
        <v>511</v>
      </c>
      <c r="B58" s="47" t="s">
        <v>139</v>
      </c>
      <c r="C58" s="47"/>
      <c r="D58" s="165"/>
      <c r="E58" s="90">
        <v>1160511604</v>
      </c>
      <c r="F58" s="569"/>
      <c r="G58" s="586"/>
      <c r="H58" s="90">
        <v>1307092081</v>
      </c>
      <c r="I58" s="37"/>
      <c r="K58" s="90">
        <v>1427058417</v>
      </c>
      <c r="L58" s="37"/>
      <c r="N58" s="46" t="s">
        <v>139</v>
      </c>
    </row>
    <row r="59" spans="1:14" s="30" customFormat="1" ht="12" hidden="1" x14ac:dyDescent="0.2">
      <c r="B59" s="47"/>
      <c r="C59" s="47"/>
      <c r="D59" s="165"/>
      <c r="E59" s="90">
        <v>1112016926</v>
      </c>
      <c r="F59" s="569"/>
      <c r="G59" s="586"/>
      <c r="H59" s="90">
        <v>1294161934</v>
      </c>
      <c r="I59" s="37"/>
      <c r="K59" s="90">
        <v>1666692958</v>
      </c>
      <c r="L59" s="37"/>
      <c r="N59" s="46"/>
    </row>
    <row r="60" spans="1:14" s="30" customFormat="1" ht="12" hidden="1" x14ac:dyDescent="0.2">
      <c r="B60" s="241">
        <f>B1</f>
        <v>0</v>
      </c>
      <c r="C60" s="58"/>
      <c r="D60" s="165"/>
      <c r="E60" s="90">
        <v>217103489</v>
      </c>
      <c r="F60" s="569"/>
      <c r="G60" s="586"/>
      <c r="H60" s="90">
        <v>232292183</v>
      </c>
      <c r="I60" s="37"/>
      <c r="K60" s="90">
        <v>232942424</v>
      </c>
      <c r="L60" s="37"/>
      <c r="N60" s="59" t="str">
        <f>N1</f>
        <v>FINANCE</v>
      </c>
    </row>
    <row r="61" spans="1:14" s="30" customFormat="1" ht="12" hidden="1" x14ac:dyDescent="0.2">
      <c r="B61" s="36"/>
      <c r="D61" s="165"/>
      <c r="E61" s="90"/>
      <c r="F61" s="569"/>
      <c r="G61" s="586"/>
      <c r="H61" s="90"/>
      <c r="I61" s="37"/>
      <c r="K61" s="90"/>
      <c r="L61" s="37"/>
    </row>
    <row r="62" spans="1:14" s="30" customFormat="1" ht="12" hidden="1" x14ac:dyDescent="0.2">
      <c r="B62" s="49">
        <f>B3</f>
        <v>0</v>
      </c>
      <c r="C62" s="49"/>
      <c r="D62" s="330"/>
      <c r="E62" s="233"/>
      <c r="F62" s="588"/>
      <c r="G62" s="587"/>
      <c r="H62" s="233"/>
      <c r="I62" s="220"/>
      <c r="J62" s="28"/>
      <c r="K62" s="233"/>
      <c r="L62" s="220"/>
      <c r="M62" s="28"/>
      <c r="N62" s="39"/>
    </row>
    <row r="63" spans="1:14" s="30" customFormat="1" ht="12" hidden="1" x14ac:dyDescent="0.2">
      <c r="B63" s="47">
        <f>B4</f>
        <v>0</v>
      </c>
      <c r="C63" s="47"/>
      <c r="D63" s="330"/>
      <c r="E63" s="233"/>
      <c r="F63" s="588"/>
      <c r="G63" s="587"/>
      <c r="H63" s="233"/>
      <c r="I63" s="220"/>
      <c r="J63" s="28"/>
      <c r="K63" s="233"/>
      <c r="L63" s="220"/>
      <c r="M63" s="28"/>
    </row>
    <row r="64" spans="1:14" s="30" customFormat="1" ht="12" hidden="1" x14ac:dyDescent="0.2">
      <c r="B64" s="47"/>
      <c r="C64" s="47"/>
      <c r="D64" s="330"/>
      <c r="E64" s="233"/>
      <c r="F64" s="588"/>
      <c r="G64" s="587"/>
      <c r="H64" s="233"/>
      <c r="I64" s="220"/>
      <c r="J64" s="28"/>
      <c r="K64" s="233"/>
      <c r="L64" s="220"/>
      <c r="M64" s="28"/>
    </row>
    <row r="65" spans="1:14" s="30" customFormat="1" ht="12" hidden="1" x14ac:dyDescent="0.2">
      <c r="B65" s="242" t="s">
        <v>115</v>
      </c>
      <c r="C65" s="27"/>
      <c r="D65" s="165"/>
      <c r="E65" s="90"/>
      <c r="F65" s="569"/>
      <c r="G65" s="586"/>
      <c r="H65" s="90"/>
      <c r="I65" s="37"/>
      <c r="K65" s="90"/>
      <c r="L65" s="37"/>
      <c r="N65" s="54" t="s">
        <v>116</v>
      </c>
    </row>
    <row r="66" spans="1:14" s="30" customFormat="1" ht="12" hidden="1" x14ac:dyDescent="0.2">
      <c r="B66" s="242">
        <f>B7</f>
        <v>0</v>
      </c>
      <c r="C66" s="27"/>
      <c r="D66" s="330"/>
      <c r="E66" s="233"/>
      <c r="F66" s="588"/>
      <c r="G66" s="587"/>
      <c r="H66" s="233"/>
      <c r="I66" s="220"/>
      <c r="J66" s="28"/>
      <c r="K66" s="233"/>
      <c r="L66" s="220"/>
      <c r="M66" s="28"/>
      <c r="N66" s="29" t="str">
        <f>N7</f>
        <v>EUR</v>
      </c>
    </row>
    <row r="67" spans="1:14" s="30" customFormat="1" ht="41.45" hidden="1" customHeight="1" thickTop="1" thickBot="1" x14ac:dyDescent="0.25">
      <c r="B67" s="32" t="s">
        <v>86</v>
      </c>
      <c r="C67" s="32" t="s">
        <v>37</v>
      </c>
      <c r="D67" s="336"/>
      <c r="E67" s="276"/>
      <c r="F67" s="566"/>
      <c r="G67" s="567"/>
      <c r="H67" s="276"/>
      <c r="I67" s="31"/>
      <c r="J67" s="32"/>
      <c r="K67" s="276"/>
      <c r="L67" s="31"/>
      <c r="M67" s="32"/>
      <c r="N67" s="32" t="s">
        <v>87</v>
      </c>
    </row>
    <row r="68" spans="1:14" s="30" customFormat="1" ht="12" hidden="1" x14ac:dyDescent="0.2">
      <c r="B68" s="60"/>
      <c r="C68" s="60"/>
      <c r="D68" s="165"/>
      <c r="E68" s="90"/>
      <c r="F68" s="569"/>
      <c r="G68" s="586"/>
      <c r="H68" s="90"/>
      <c r="I68" s="37"/>
      <c r="K68" s="90"/>
      <c r="L68" s="37"/>
      <c r="N68" s="60"/>
    </row>
    <row r="69" spans="1:14" s="30" customFormat="1" ht="13.9" customHeight="1" x14ac:dyDescent="0.2">
      <c r="A69" s="30">
        <v>6</v>
      </c>
      <c r="B69" s="49" t="s">
        <v>140</v>
      </c>
      <c r="C69" s="47"/>
      <c r="D69" s="334"/>
      <c r="E69" s="275">
        <v>1112016926</v>
      </c>
      <c r="F69" s="569"/>
      <c r="G69" s="586"/>
      <c r="H69" s="275">
        <v>1294161934</v>
      </c>
      <c r="I69" s="37"/>
      <c r="K69" s="275">
        <v>1666692958</v>
      </c>
      <c r="L69" s="37"/>
      <c r="N69" s="49" t="s">
        <v>140</v>
      </c>
    </row>
    <row r="70" spans="1:14" s="30" customFormat="1" ht="12" x14ac:dyDescent="0.2">
      <c r="A70" s="30">
        <v>601</v>
      </c>
      <c r="B70" s="47" t="s">
        <v>141</v>
      </c>
      <c r="C70" s="47"/>
      <c r="D70" s="165"/>
      <c r="E70" s="90">
        <v>217103489</v>
      </c>
      <c r="F70" s="569"/>
      <c r="G70" s="586"/>
      <c r="H70" s="90">
        <v>232292183</v>
      </c>
      <c r="I70" s="37"/>
      <c r="K70" s="90">
        <v>232942424</v>
      </c>
      <c r="L70" s="37"/>
      <c r="N70" s="46" t="s">
        <v>141</v>
      </c>
    </row>
    <row r="71" spans="1:14" s="30" customFormat="1" ht="13.9" customHeight="1" x14ac:dyDescent="0.2">
      <c r="A71" s="30">
        <v>602</v>
      </c>
      <c r="B71" s="411" t="s">
        <v>142</v>
      </c>
      <c r="C71" s="47"/>
      <c r="D71" s="165"/>
      <c r="E71" s="90">
        <v>63787692</v>
      </c>
      <c r="F71" s="569"/>
      <c r="G71" s="586"/>
      <c r="H71" s="90">
        <v>69357698</v>
      </c>
      <c r="I71" s="37"/>
      <c r="K71" s="90">
        <v>6481656</v>
      </c>
      <c r="L71" s="37"/>
      <c r="N71" s="411" t="s">
        <v>142</v>
      </c>
    </row>
    <row r="72" spans="1:14" s="30" customFormat="1" ht="13.9" customHeight="1" x14ac:dyDescent="0.2">
      <c r="A72" s="30">
        <v>603</v>
      </c>
      <c r="B72" s="47" t="s">
        <v>143</v>
      </c>
      <c r="C72" s="47"/>
      <c r="D72" s="165"/>
      <c r="E72" s="90">
        <v>90197187</v>
      </c>
      <c r="F72" s="569"/>
      <c r="G72" s="586"/>
      <c r="H72" s="90">
        <v>126428898</v>
      </c>
      <c r="I72" s="37"/>
      <c r="K72" s="90">
        <v>226510987</v>
      </c>
      <c r="L72" s="37"/>
      <c r="N72" s="46" t="s">
        <v>143</v>
      </c>
    </row>
    <row r="73" spans="1:14" s="30" customFormat="1" ht="12" x14ac:dyDescent="0.2">
      <c r="A73" s="30">
        <v>604</v>
      </c>
      <c r="B73" s="47" t="s">
        <v>144</v>
      </c>
      <c r="C73" s="47"/>
      <c r="D73" s="165"/>
      <c r="E73" s="90">
        <v>55760676</v>
      </c>
      <c r="F73" s="569"/>
      <c r="G73" s="586"/>
      <c r="H73" s="90">
        <v>79213034</v>
      </c>
      <c r="I73" s="37"/>
      <c r="K73" s="90">
        <v>101269308</v>
      </c>
      <c r="L73" s="37"/>
      <c r="N73" s="46" t="s">
        <v>144</v>
      </c>
    </row>
    <row r="74" spans="1:14" s="30" customFormat="1" ht="12" x14ac:dyDescent="0.2">
      <c r="A74" s="30">
        <v>605</v>
      </c>
      <c r="B74" s="47" t="s">
        <v>145</v>
      </c>
      <c r="C74" s="47"/>
      <c r="D74" s="165"/>
      <c r="E74" s="90">
        <v>36528841</v>
      </c>
      <c r="F74" s="569"/>
      <c r="G74" s="586"/>
      <c r="H74" s="90">
        <v>37156107</v>
      </c>
      <c r="I74" s="37"/>
      <c r="K74" s="90">
        <v>37441004</v>
      </c>
      <c r="L74" s="37"/>
      <c r="N74" s="46" t="s">
        <v>145</v>
      </c>
    </row>
    <row r="75" spans="1:14" s="30" customFormat="1" ht="12" x14ac:dyDescent="0.2">
      <c r="A75" s="30">
        <v>606</v>
      </c>
      <c r="B75" s="47" t="s">
        <v>146</v>
      </c>
      <c r="C75" s="47"/>
      <c r="D75" s="165"/>
      <c r="E75" s="90">
        <v>72250478</v>
      </c>
      <c r="F75" s="569"/>
      <c r="G75" s="586"/>
      <c r="H75" s="90">
        <v>85687205</v>
      </c>
      <c r="I75" s="37"/>
      <c r="K75" s="90">
        <v>81436118</v>
      </c>
      <c r="L75" s="37"/>
      <c r="N75" s="46" t="s">
        <v>146</v>
      </c>
    </row>
    <row r="76" spans="1:14" s="30" customFormat="1" ht="12" x14ac:dyDescent="0.2">
      <c r="A76" s="30">
        <v>607</v>
      </c>
      <c r="B76" s="411" t="s">
        <v>147</v>
      </c>
      <c r="C76" s="47"/>
      <c r="D76" s="165"/>
      <c r="E76" s="90">
        <v>3975959</v>
      </c>
      <c r="F76" s="569"/>
      <c r="G76" s="586"/>
      <c r="H76" s="90">
        <v>4540562</v>
      </c>
      <c r="I76" s="37"/>
      <c r="K76" s="90">
        <v>5038578</v>
      </c>
      <c r="L76" s="37"/>
      <c r="N76" s="411" t="s">
        <v>147</v>
      </c>
    </row>
    <row r="77" spans="1:14" s="30" customFormat="1" ht="12" x14ac:dyDescent="0.2">
      <c r="A77" s="30">
        <v>608</v>
      </c>
      <c r="B77" s="47" t="s">
        <v>148</v>
      </c>
      <c r="C77" s="47"/>
      <c r="D77" s="165"/>
      <c r="E77" s="90">
        <v>52500221</v>
      </c>
      <c r="F77" s="569"/>
      <c r="G77" s="586"/>
      <c r="H77" s="90">
        <v>53031873</v>
      </c>
      <c r="I77" s="37"/>
      <c r="K77" s="90">
        <v>57883892</v>
      </c>
      <c r="L77" s="37"/>
      <c r="N77" s="46" t="s">
        <v>148</v>
      </c>
    </row>
    <row r="78" spans="1:14" s="30" customFormat="1" ht="12" x14ac:dyDescent="0.2">
      <c r="A78" s="30">
        <v>609</v>
      </c>
      <c r="B78" s="47" t="s">
        <v>149</v>
      </c>
      <c r="C78" s="47"/>
      <c r="D78" s="165"/>
      <c r="E78" s="90">
        <v>67661950</v>
      </c>
      <c r="F78" s="569"/>
      <c r="G78" s="586"/>
      <c r="H78" s="90">
        <v>83964959</v>
      </c>
      <c r="I78" s="37"/>
      <c r="K78" s="90">
        <v>94956641</v>
      </c>
      <c r="L78" s="37"/>
      <c r="N78" s="46" t="s">
        <v>149</v>
      </c>
    </row>
    <row r="79" spans="1:14" s="30" customFormat="1" ht="12" x14ac:dyDescent="0.2">
      <c r="A79" s="30">
        <v>610</v>
      </c>
      <c r="B79" s="47" t="s">
        <v>150</v>
      </c>
      <c r="C79" s="47"/>
      <c r="D79" s="165"/>
      <c r="E79" s="90">
        <v>25266413</v>
      </c>
      <c r="F79" s="569"/>
      <c r="G79" s="586"/>
      <c r="H79" s="90">
        <v>25544400</v>
      </c>
      <c r="I79" s="37"/>
      <c r="K79" s="90">
        <v>33402034</v>
      </c>
      <c r="L79" s="37"/>
      <c r="N79" s="46" t="s">
        <v>150</v>
      </c>
    </row>
    <row r="80" spans="1:14" s="30" customFormat="1" ht="12" x14ac:dyDescent="0.2">
      <c r="A80" s="30">
        <v>611</v>
      </c>
      <c r="B80" s="47" t="s">
        <v>151</v>
      </c>
      <c r="C80" s="47"/>
      <c r="D80" s="165"/>
      <c r="E80" s="90">
        <v>137639267</v>
      </c>
      <c r="F80" s="569"/>
      <c r="G80" s="586"/>
      <c r="H80" s="90">
        <v>131275888</v>
      </c>
      <c r="I80" s="37"/>
      <c r="K80" s="90">
        <v>125061026</v>
      </c>
      <c r="L80" s="37"/>
      <c r="N80" s="46" t="s">
        <v>151</v>
      </c>
    </row>
    <row r="81" spans="1:14" s="30" customFormat="1" ht="12" x14ac:dyDescent="0.2">
      <c r="A81" s="30">
        <v>612</v>
      </c>
      <c r="B81" s="47" t="s">
        <v>152</v>
      </c>
      <c r="C81" s="47"/>
      <c r="D81" s="165"/>
      <c r="E81" s="90">
        <v>101498467</v>
      </c>
      <c r="F81" s="569"/>
      <c r="G81" s="586"/>
      <c r="H81" s="90">
        <v>108004718</v>
      </c>
      <c r="I81" s="37"/>
      <c r="K81" s="90">
        <v>112518360</v>
      </c>
      <c r="L81" s="37"/>
      <c r="N81" s="46" t="s">
        <v>152</v>
      </c>
    </row>
    <row r="82" spans="1:14" s="30" customFormat="1" ht="12" x14ac:dyDescent="0.2">
      <c r="A82" s="30">
        <v>613</v>
      </c>
      <c r="B82" s="47" t="s">
        <v>153</v>
      </c>
      <c r="C82" s="47"/>
      <c r="D82" s="165"/>
      <c r="E82" s="90">
        <v>187846286</v>
      </c>
      <c r="F82" s="569"/>
      <c r="G82" s="586"/>
      <c r="H82" s="90">
        <v>257664409</v>
      </c>
      <c r="I82" s="37"/>
      <c r="K82" s="90">
        <v>551750930</v>
      </c>
      <c r="L82" s="37"/>
      <c r="N82" s="46" t="s">
        <v>153</v>
      </c>
    </row>
    <row r="83" spans="1:14" s="30" customFormat="1" ht="12" x14ac:dyDescent="0.2">
      <c r="A83" s="30">
        <v>7</v>
      </c>
      <c r="B83" s="49" t="s">
        <v>154</v>
      </c>
      <c r="C83" s="47"/>
      <c r="D83" s="334"/>
      <c r="E83" s="275">
        <v>979488862</v>
      </c>
      <c r="F83" s="569"/>
      <c r="G83" s="586"/>
      <c r="H83" s="275">
        <v>1098383924</v>
      </c>
      <c r="I83" s="37"/>
      <c r="K83" s="275">
        <v>1117601084</v>
      </c>
      <c r="L83" s="37"/>
      <c r="N83" s="49" t="s">
        <v>154</v>
      </c>
    </row>
    <row r="84" spans="1:14" s="30" customFormat="1" ht="12" x14ac:dyDescent="0.2">
      <c r="A84" s="30">
        <v>701</v>
      </c>
      <c r="B84" s="47" t="s">
        <v>155</v>
      </c>
      <c r="C84" s="47"/>
      <c r="D84" s="165"/>
      <c r="E84" s="90">
        <v>39493261</v>
      </c>
      <c r="F84" s="569"/>
      <c r="G84" s="586"/>
      <c r="H84" s="90">
        <v>48269830</v>
      </c>
      <c r="I84" s="37"/>
      <c r="K84" s="90">
        <v>50320746</v>
      </c>
      <c r="L84" s="37"/>
      <c r="N84" s="46" t="s">
        <v>155</v>
      </c>
    </row>
    <row r="85" spans="1:14" s="30" customFormat="1" ht="12" x14ac:dyDescent="0.2">
      <c r="A85" s="30">
        <v>702</v>
      </c>
      <c r="B85" s="47" t="s">
        <v>156</v>
      </c>
      <c r="C85" s="47"/>
      <c r="D85" s="165"/>
      <c r="E85" s="90">
        <v>94280104</v>
      </c>
      <c r="F85" s="569"/>
      <c r="G85" s="586"/>
      <c r="H85" s="90">
        <v>110626632</v>
      </c>
      <c r="I85" s="37"/>
      <c r="K85" s="90">
        <v>118476800</v>
      </c>
      <c r="L85" s="37"/>
      <c r="N85" s="46" t="s">
        <v>156</v>
      </c>
    </row>
    <row r="86" spans="1:14" s="30" customFormat="1" ht="12" x14ac:dyDescent="0.2">
      <c r="A86" s="30">
        <v>703</v>
      </c>
      <c r="B86" s="47" t="s">
        <v>157</v>
      </c>
      <c r="C86" s="47"/>
      <c r="D86" s="165"/>
      <c r="E86" s="90">
        <v>59784290</v>
      </c>
      <c r="F86" s="569"/>
      <c r="G86" s="586"/>
      <c r="H86" s="90">
        <v>76593952</v>
      </c>
      <c r="I86" s="37"/>
      <c r="K86" s="90">
        <v>77136156</v>
      </c>
      <c r="L86" s="37"/>
      <c r="N86" s="46" t="s">
        <v>157</v>
      </c>
    </row>
    <row r="87" spans="1:14" s="30" customFormat="1" ht="13.5" x14ac:dyDescent="0.2">
      <c r="A87" s="30">
        <v>704</v>
      </c>
      <c r="B87" s="196" t="s">
        <v>369</v>
      </c>
      <c r="C87" s="47"/>
      <c r="D87" s="165"/>
      <c r="E87" s="90"/>
      <c r="F87" s="569"/>
      <c r="G87" s="586"/>
      <c r="H87" s="90"/>
      <c r="I87" s="37"/>
      <c r="K87" s="90"/>
      <c r="L87" s="37"/>
      <c r="N87" s="196" t="s">
        <v>369</v>
      </c>
    </row>
    <row r="88" spans="1:14" s="30" customFormat="1" ht="13.5" x14ac:dyDescent="0.2">
      <c r="A88" s="30">
        <v>705</v>
      </c>
      <c r="B88" s="196" t="s">
        <v>367</v>
      </c>
      <c r="C88" s="47"/>
      <c r="D88" s="165"/>
      <c r="E88" s="90"/>
      <c r="F88" s="569"/>
      <c r="G88" s="586"/>
      <c r="H88" s="90"/>
      <c r="I88" s="37"/>
      <c r="K88" s="90"/>
      <c r="L88" s="37"/>
      <c r="N88" s="196" t="s">
        <v>367</v>
      </c>
    </row>
    <row r="89" spans="1:14" s="30" customFormat="1" ht="12" x14ac:dyDescent="0.2">
      <c r="A89" s="30">
        <v>706</v>
      </c>
      <c r="B89" s="47" t="s">
        <v>160</v>
      </c>
      <c r="C89" s="47"/>
      <c r="D89" s="165"/>
      <c r="E89" s="90">
        <v>324432207</v>
      </c>
      <c r="F89" s="569"/>
      <c r="G89" s="586"/>
      <c r="H89" s="90">
        <v>337722944</v>
      </c>
      <c r="I89" s="37"/>
      <c r="K89" s="90">
        <v>326059429</v>
      </c>
      <c r="L89" s="37"/>
      <c r="N89" s="46" t="s">
        <v>160</v>
      </c>
    </row>
    <row r="90" spans="1:14" s="30" customFormat="1" ht="12" x14ac:dyDescent="0.2">
      <c r="A90" s="30">
        <v>707</v>
      </c>
      <c r="B90" s="47" t="s">
        <v>161</v>
      </c>
      <c r="C90" s="47"/>
      <c r="D90" s="165"/>
      <c r="E90" s="90">
        <v>301025944</v>
      </c>
      <c r="F90" s="569"/>
      <c r="G90" s="586"/>
      <c r="H90" s="90">
        <v>339728889</v>
      </c>
      <c r="I90" s="37"/>
      <c r="K90" s="90">
        <v>350157404</v>
      </c>
      <c r="L90" s="37"/>
      <c r="N90" s="46" t="s">
        <v>161</v>
      </c>
    </row>
    <row r="91" spans="1:14" s="30" customFormat="1" ht="12" x14ac:dyDescent="0.2">
      <c r="A91" s="30">
        <v>708</v>
      </c>
      <c r="B91" s="47" t="s">
        <v>162</v>
      </c>
      <c r="C91" s="47"/>
      <c r="D91" s="165"/>
      <c r="E91" s="90">
        <v>27703976</v>
      </c>
      <c r="F91" s="569"/>
      <c r="G91" s="586"/>
      <c r="H91" s="90">
        <v>34352090</v>
      </c>
      <c r="I91" s="37"/>
      <c r="K91" s="90">
        <v>35165665</v>
      </c>
      <c r="L91" s="37"/>
      <c r="N91" s="46" t="s">
        <v>162</v>
      </c>
    </row>
    <row r="92" spans="1:14" s="30" customFormat="1" ht="12" x14ac:dyDescent="0.2">
      <c r="A92" s="30">
        <v>709</v>
      </c>
      <c r="B92" s="47" t="s">
        <v>163</v>
      </c>
      <c r="C92" s="47"/>
      <c r="D92" s="165"/>
      <c r="E92" s="90">
        <v>22422747</v>
      </c>
      <c r="F92" s="569"/>
      <c r="G92" s="586"/>
      <c r="H92" s="90">
        <v>22498397</v>
      </c>
      <c r="I92" s="37"/>
      <c r="K92" s="90">
        <v>19215878</v>
      </c>
      <c r="L92" s="37"/>
      <c r="N92" s="46" t="s">
        <v>163</v>
      </c>
    </row>
    <row r="93" spans="1:14" s="30" customFormat="1" ht="12" x14ac:dyDescent="0.2">
      <c r="A93" s="30">
        <v>710</v>
      </c>
      <c r="B93" s="47" t="s">
        <v>164</v>
      </c>
      <c r="C93" s="47"/>
      <c r="D93" s="165"/>
      <c r="E93" s="90">
        <v>32258309</v>
      </c>
      <c r="F93" s="569"/>
      <c r="G93" s="586"/>
      <c r="H93" s="90">
        <v>30592388</v>
      </c>
      <c r="I93" s="37"/>
      <c r="K93" s="90">
        <v>28429009</v>
      </c>
      <c r="L93" s="37"/>
      <c r="N93" s="46" t="s">
        <v>164</v>
      </c>
    </row>
    <row r="94" spans="1:14" s="30" customFormat="1" ht="12" x14ac:dyDescent="0.2">
      <c r="A94" s="30">
        <v>711</v>
      </c>
      <c r="B94" s="46" t="s">
        <v>245</v>
      </c>
      <c r="C94" s="47"/>
      <c r="D94" s="165"/>
      <c r="E94" s="90">
        <v>20310961</v>
      </c>
      <c r="F94" s="569"/>
      <c r="G94" s="586"/>
      <c r="H94" s="90">
        <v>20645853</v>
      </c>
      <c r="I94" s="37"/>
      <c r="K94" s="90">
        <v>21461444</v>
      </c>
      <c r="L94" s="37"/>
      <c r="N94" s="46" t="s">
        <v>165</v>
      </c>
    </row>
    <row r="95" spans="1:14" s="30" customFormat="1" ht="13.5" x14ac:dyDescent="0.2">
      <c r="A95" s="30">
        <v>712</v>
      </c>
      <c r="B95" s="47" t="s">
        <v>222</v>
      </c>
      <c r="C95" s="47"/>
      <c r="D95" s="165"/>
      <c r="E95" s="90">
        <v>5328185</v>
      </c>
      <c r="F95" s="569"/>
      <c r="G95" s="586"/>
      <c r="H95" s="90">
        <v>6010073</v>
      </c>
      <c r="I95" s="37"/>
      <c r="K95" s="90">
        <v>10671141</v>
      </c>
      <c r="L95" s="37"/>
      <c r="N95" s="47" t="s">
        <v>222</v>
      </c>
    </row>
    <row r="96" spans="1:14" s="30" customFormat="1" ht="12" x14ac:dyDescent="0.2">
      <c r="A96" s="30">
        <v>713</v>
      </c>
      <c r="B96" s="47" t="s">
        <v>167</v>
      </c>
      <c r="C96" s="47"/>
      <c r="D96" s="165"/>
      <c r="E96" s="90">
        <v>48674794</v>
      </c>
      <c r="F96" s="569"/>
      <c r="G96" s="586"/>
      <c r="H96" s="90">
        <v>66090597</v>
      </c>
      <c r="I96" s="37"/>
      <c r="K96" s="90">
        <v>74708981</v>
      </c>
      <c r="L96" s="37"/>
      <c r="N96" s="46" t="s">
        <v>167</v>
      </c>
    </row>
    <row r="97" spans="1:14" s="30" customFormat="1" ht="12" x14ac:dyDescent="0.2">
      <c r="A97" s="30">
        <v>8</v>
      </c>
      <c r="B97" s="49" t="s">
        <v>168</v>
      </c>
      <c r="C97" s="47"/>
      <c r="D97" s="334"/>
      <c r="E97" s="275">
        <v>1369349110</v>
      </c>
      <c r="F97" s="569"/>
      <c r="G97" s="586"/>
      <c r="H97" s="275">
        <v>2523054830</v>
      </c>
      <c r="I97" s="37"/>
      <c r="K97" s="275">
        <v>1945248125</v>
      </c>
      <c r="L97" s="37"/>
      <c r="N97" s="49" t="s">
        <v>168</v>
      </c>
    </row>
    <row r="98" spans="1:14" s="30" customFormat="1" ht="12" x14ac:dyDescent="0.2">
      <c r="A98" s="30">
        <v>801</v>
      </c>
      <c r="B98" s="46" t="s">
        <v>169</v>
      </c>
      <c r="C98" s="47"/>
      <c r="D98" s="165"/>
      <c r="E98" s="90">
        <v>7550563</v>
      </c>
      <c r="F98" s="569"/>
      <c r="G98" s="586"/>
      <c r="H98" s="90">
        <v>8030091</v>
      </c>
      <c r="I98" s="37"/>
      <c r="K98" s="90">
        <v>8136610</v>
      </c>
      <c r="L98" s="37"/>
      <c r="N98" s="46" t="s">
        <v>169</v>
      </c>
    </row>
    <row r="99" spans="1:14" s="30" customFormat="1" ht="12" x14ac:dyDescent="0.2">
      <c r="A99" s="30">
        <v>802</v>
      </c>
      <c r="B99" s="47" t="s">
        <v>170</v>
      </c>
      <c r="C99" s="47"/>
      <c r="D99" s="165"/>
      <c r="E99" s="90">
        <v>259815510</v>
      </c>
      <c r="F99" s="569"/>
      <c r="G99" s="586"/>
      <c r="H99" s="90">
        <v>245544852</v>
      </c>
      <c r="I99" s="37"/>
      <c r="K99" s="90">
        <v>239004697</v>
      </c>
      <c r="L99" s="37"/>
      <c r="N99" s="46" t="s">
        <v>170</v>
      </c>
    </row>
    <row r="100" spans="1:14" s="30" customFormat="1" ht="12" x14ac:dyDescent="0.2">
      <c r="A100" s="30">
        <v>803</v>
      </c>
      <c r="B100" s="47" t="s">
        <v>171</v>
      </c>
      <c r="C100" s="47"/>
      <c r="D100" s="165"/>
      <c r="E100" s="90">
        <v>397511114</v>
      </c>
      <c r="F100" s="569"/>
      <c r="G100" s="586"/>
      <c r="H100" s="90">
        <v>1508456688</v>
      </c>
      <c r="I100" s="37"/>
      <c r="K100" s="90">
        <v>919643998</v>
      </c>
      <c r="L100" s="37"/>
      <c r="N100" s="46" t="s">
        <v>171</v>
      </c>
    </row>
    <row r="101" spans="1:14" s="30" customFormat="1" ht="12" x14ac:dyDescent="0.2">
      <c r="A101" s="30">
        <v>804</v>
      </c>
      <c r="B101" s="47" t="s">
        <v>398</v>
      </c>
      <c r="C101" s="47"/>
      <c r="D101" s="165"/>
      <c r="E101" s="90">
        <v>4220321</v>
      </c>
      <c r="F101" s="569"/>
      <c r="G101" s="586"/>
      <c r="H101" s="90">
        <v>2828618</v>
      </c>
      <c r="I101" s="37"/>
      <c r="K101" s="90">
        <v>4583227</v>
      </c>
      <c r="L101" s="37"/>
      <c r="N101" s="47" t="s">
        <v>398</v>
      </c>
    </row>
    <row r="102" spans="1:14" s="30" customFormat="1" ht="12" x14ac:dyDescent="0.2">
      <c r="A102" s="30">
        <v>805</v>
      </c>
      <c r="B102" s="47" t="s">
        <v>173</v>
      </c>
      <c r="C102" s="47"/>
      <c r="D102" s="165"/>
      <c r="E102" s="90">
        <v>167932238</v>
      </c>
      <c r="F102" s="569"/>
      <c r="G102" s="586"/>
      <c r="H102" s="90">
        <v>194196857</v>
      </c>
      <c r="I102" s="37"/>
      <c r="K102" s="90">
        <v>165754697</v>
      </c>
      <c r="L102" s="37"/>
      <c r="N102" s="46" t="s">
        <v>173</v>
      </c>
    </row>
    <row r="103" spans="1:14" s="30" customFormat="1" ht="12" x14ac:dyDescent="0.2">
      <c r="A103" s="30">
        <v>806</v>
      </c>
      <c r="B103" s="47" t="s">
        <v>174</v>
      </c>
      <c r="C103" s="47"/>
      <c r="D103" s="165"/>
      <c r="E103" s="90">
        <v>138870469</v>
      </c>
      <c r="F103" s="569"/>
      <c r="G103" s="586"/>
      <c r="H103" s="90">
        <v>157872871</v>
      </c>
      <c r="I103" s="37"/>
      <c r="K103" s="90">
        <v>187364401</v>
      </c>
      <c r="L103" s="37"/>
      <c r="N103" s="46" t="s">
        <v>174</v>
      </c>
    </row>
    <row r="104" spans="1:14" s="30" customFormat="1" ht="12" x14ac:dyDescent="0.2">
      <c r="A104" s="30">
        <v>807</v>
      </c>
      <c r="B104" s="47" t="s">
        <v>175</v>
      </c>
      <c r="C104" s="47"/>
      <c r="D104" s="165"/>
      <c r="E104" s="90">
        <v>145645673</v>
      </c>
      <c r="F104" s="569"/>
      <c r="G104" s="586"/>
      <c r="H104" s="90">
        <v>140225340</v>
      </c>
      <c r="I104" s="37"/>
      <c r="K104" s="90">
        <v>153924546</v>
      </c>
      <c r="L104" s="37"/>
      <c r="N104" s="46" t="s">
        <v>175</v>
      </c>
    </row>
    <row r="105" spans="1:14" s="30" customFormat="1" ht="12" x14ac:dyDescent="0.2">
      <c r="A105" s="30">
        <v>808</v>
      </c>
      <c r="B105" s="47" t="s">
        <v>176</v>
      </c>
      <c r="C105" s="47"/>
      <c r="D105" s="165"/>
      <c r="E105" s="90">
        <v>82361145</v>
      </c>
      <c r="F105" s="569"/>
      <c r="G105" s="586"/>
      <c r="H105" s="90">
        <v>86558256</v>
      </c>
      <c r="I105" s="37"/>
      <c r="K105" s="90">
        <v>83913260</v>
      </c>
      <c r="L105" s="37"/>
      <c r="N105" s="46" t="s">
        <v>176</v>
      </c>
    </row>
    <row r="106" spans="1:14" s="30" customFormat="1" ht="12" x14ac:dyDescent="0.2">
      <c r="A106" s="30">
        <v>809</v>
      </c>
      <c r="B106" s="47" t="s">
        <v>399</v>
      </c>
      <c r="C106" s="47"/>
      <c r="D106" s="165"/>
      <c r="E106" s="90">
        <v>2260898</v>
      </c>
      <c r="F106" s="569"/>
      <c r="G106" s="586"/>
      <c r="H106" s="90">
        <v>2204355</v>
      </c>
      <c r="I106" s="37"/>
      <c r="K106" s="90">
        <v>2435437</v>
      </c>
      <c r="L106" s="37"/>
      <c r="N106" s="46" t="s">
        <v>399</v>
      </c>
    </row>
    <row r="107" spans="1:14" s="30" customFormat="1" ht="12" x14ac:dyDescent="0.2">
      <c r="A107" s="30">
        <v>810</v>
      </c>
      <c r="B107" s="47" t="s">
        <v>178</v>
      </c>
      <c r="C107" s="47"/>
      <c r="D107" s="165"/>
      <c r="E107" s="90">
        <v>138194171</v>
      </c>
      <c r="F107" s="569"/>
      <c r="G107" s="586"/>
      <c r="H107" s="90">
        <v>152203523</v>
      </c>
      <c r="I107" s="37"/>
      <c r="K107" s="90">
        <v>150618131</v>
      </c>
      <c r="L107" s="37"/>
      <c r="N107" s="46" t="s">
        <v>178</v>
      </c>
    </row>
    <row r="108" spans="1:14" s="30" customFormat="1" ht="12" x14ac:dyDescent="0.2">
      <c r="A108" s="30">
        <v>811</v>
      </c>
      <c r="B108" s="47" t="s">
        <v>179</v>
      </c>
      <c r="C108" s="47"/>
      <c r="D108" s="165"/>
      <c r="E108" s="90">
        <v>24987008</v>
      </c>
      <c r="F108" s="569"/>
      <c r="G108" s="586"/>
      <c r="H108" s="90">
        <v>24933379</v>
      </c>
      <c r="I108" s="37"/>
      <c r="K108" s="90">
        <v>29869121</v>
      </c>
      <c r="L108" s="37"/>
      <c r="N108" s="46" t="s">
        <v>179</v>
      </c>
    </row>
    <row r="109" spans="1:14" s="30" customFormat="1" ht="12" x14ac:dyDescent="0.2">
      <c r="B109" s="47"/>
      <c r="C109" s="47"/>
      <c r="F109" s="586"/>
      <c r="G109" s="586"/>
    </row>
    <row r="110" spans="1:14" s="472" customFormat="1" ht="15" customHeight="1" x14ac:dyDescent="0.2">
      <c r="B110" s="475" t="s">
        <v>0</v>
      </c>
      <c r="C110" s="475"/>
      <c r="F110" s="591"/>
      <c r="G110" s="591"/>
    </row>
    <row r="111" spans="1:14" s="472" customFormat="1" ht="11.25" x14ac:dyDescent="0.2">
      <c r="B111" s="475" t="s">
        <v>1</v>
      </c>
      <c r="C111" s="475"/>
      <c r="F111" s="591"/>
      <c r="G111" s="591"/>
    </row>
    <row r="112" spans="1:14" ht="14.25" x14ac:dyDescent="0.2">
      <c r="B112" s="7"/>
      <c r="C112" s="7"/>
    </row>
    <row r="113" spans="2:3" ht="14.25" x14ac:dyDescent="0.2">
      <c r="B113" s="7"/>
      <c r="C113" s="7"/>
    </row>
    <row r="114" spans="2:3" ht="14.25" x14ac:dyDescent="0.2">
      <c r="B114" s="7"/>
      <c r="C114" s="7"/>
    </row>
    <row r="115" spans="2:3" ht="14.25" x14ac:dyDescent="0.2">
      <c r="B115" s="7"/>
      <c r="C115" s="7"/>
    </row>
    <row r="116" spans="2:3" ht="14.25" x14ac:dyDescent="0.2">
      <c r="B116" s="7"/>
      <c r="C116" s="7"/>
    </row>
    <row r="117" spans="2:3" ht="14.25" x14ac:dyDescent="0.2">
      <c r="B117" s="7"/>
      <c r="C117" s="7"/>
    </row>
    <row r="118" spans="2:3" ht="14.25" x14ac:dyDescent="0.2">
      <c r="B118" s="7"/>
      <c r="C118" s="7"/>
    </row>
    <row r="119" spans="2:3" ht="14.25" x14ac:dyDescent="0.2">
      <c r="B119" s="7"/>
      <c r="C119" s="7"/>
    </row>
    <row r="120" spans="2:3" ht="14.25" x14ac:dyDescent="0.2">
      <c r="B120" s="7"/>
      <c r="C120" s="7"/>
    </row>
    <row r="121" spans="2:3" ht="14.25" x14ac:dyDescent="0.2">
      <c r="B121" s="7"/>
      <c r="C121" s="7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40" orientation="portrait" useFirstPageNumber="1" r:id="rId1"/>
  <headerFooter alignWithMargins="0">
    <oddHeader xml:space="preserve">&amp;C
</oddHead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/>
  <dimension ref="A1:N164"/>
  <sheetViews>
    <sheetView workbookViewId="0"/>
  </sheetViews>
  <sheetFormatPr defaultColWidth="35.28515625" defaultRowHeight="12.75" x14ac:dyDescent="0.2"/>
  <cols>
    <col min="1" max="1" width="5.28515625" customWidth="1"/>
    <col min="2" max="2" width="30.7109375" customWidth="1"/>
    <col min="3" max="3" width="0.85546875" customWidth="1"/>
    <col min="4" max="4" width="0.85546875" style="12" customWidth="1"/>
    <col min="5" max="5" width="13.7109375" style="12" customWidth="1"/>
    <col min="6" max="7" width="0.85546875" style="554" customWidth="1"/>
    <col min="8" max="8" width="13.7109375" style="12" customWidth="1"/>
    <col min="9" max="10" width="0.85546875" style="12" customWidth="1"/>
    <col min="11" max="11" width="13.7109375" style="12" customWidth="1"/>
    <col min="12" max="13" width="0.85546875" style="12" customWidth="1"/>
    <col min="14" max="14" width="44.7109375" customWidth="1"/>
    <col min="15" max="31" width="9.140625" customWidth="1"/>
  </cols>
  <sheetData>
    <row r="1" spans="1:14" ht="15" x14ac:dyDescent="0.25">
      <c r="A1" s="1" t="s">
        <v>423</v>
      </c>
      <c r="C1" s="2"/>
      <c r="N1" s="3" t="s">
        <v>28</v>
      </c>
    </row>
    <row r="3" spans="1:14" ht="15" x14ac:dyDescent="0.25">
      <c r="A3" s="4" t="s">
        <v>379</v>
      </c>
      <c r="C3" s="4"/>
      <c r="D3" s="4"/>
      <c r="E3" s="4"/>
      <c r="F3" s="555"/>
      <c r="G3" s="555"/>
      <c r="H3" s="4"/>
      <c r="I3" s="67"/>
      <c r="J3" s="67"/>
      <c r="K3" s="4"/>
      <c r="L3" s="67"/>
      <c r="M3" s="67"/>
      <c r="N3" s="13"/>
    </row>
    <row r="4" spans="1:14" ht="14.25" x14ac:dyDescent="0.2">
      <c r="A4" s="7" t="s">
        <v>241</v>
      </c>
      <c r="C4" s="7"/>
      <c r="D4" s="67"/>
      <c r="E4" s="67"/>
      <c r="F4" s="555"/>
      <c r="G4" s="555"/>
      <c r="H4" s="67"/>
      <c r="I4" s="67"/>
      <c r="J4" s="67"/>
      <c r="K4" s="67"/>
      <c r="L4" s="67"/>
      <c r="M4" s="67"/>
    </row>
    <row r="5" spans="1:14" ht="6.6" customHeight="1" x14ac:dyDescent="0.2"/>
    <row r="6" spans="1:14" s="30" customFormat="1" thickBot="1" x14ac:dyDescent="0.25">
      <c r="A6" s="27" t="s">
        <v>390</v>
      </c>
      <c r="B6" s="484"/>
      <c r="C6" s="27"/>
      <c r="D6" s="68"/>
      <c r="E6" s="68"/>
      <c r="F6" s="581"/>
      <c r="G6" s="581"/>
      <c r="H6" s="68"/>
      <c r="I6" s="68"/>
      <c r="J6" s="68"/>
      <c r="K6" s="68"/>
      <c r="L6" s="68"/>
      <c r="M6" s="68"/>
      <c r="N6" s="29" t="s">
        <v>340</v>
      </c>
    </row>
    <row r="7" spans="1:14" s="30" customFormat="1" ht="25.9" customHeight="1" thickTop="1" thickBot="1" x14ac:dyDescent="0.25">
      <c r="A7" s="65" t="s">
        <v>74</v>
      </c>
      <c r="B7" s="33" t="s">
        <v>180</v>
      </c>
      <c r="C7" s="32" t="s">
        <v>37</v>
      </c>
      <c r="D7" s="131"/>
      <c r="E7" s="33">
        <v>2020</v>
      </c>
      <c r="F7" s="558"/>
      <c r="G7" s="559"/>
      <c r="H7" s="33">
        <v>2021</v>
      </c>
      <c r="I7" s="31"/>
      <c r="J7" s="32"/>
      <c r="K7" s="33">
        <v>2022</v>
      </c>
      <c r="L7" s="31"/>
      <c r="M7" s="32"/>
      <c r="N7" s="32" t="s">
        <v>181</v>
      </c>
    </row>
    <row r="8" spans="1:14" s="30" customFormat="1" hidden="1" thickTop="1" x14ac:dyDescent="0.2">
      <c r="B8" s="35"/>
      <c r="C8" s="35"/>
      <c r="D8" s="162"/>
      <c r="E8" s="36"/>
      <c r="F8" s="561"/>
      <c r="G8" s="556"/>
      <c r="H8" s="36"/>
      <c r="I8" s="37"/>
      <c r="J8" s="36"/>
      <c r="K8" s="36"/>
      <c r="L8" s="37"/>
      <c r="M8" s="36"/>
      <c r="N8" s="35"/>
    </row>
    <row r="9" spans="1:14" s="30" customFormat="1" hidden="1" thickTop="1" x14ac:dyDescent="0.2">
      <c r="B9" s="49" t="s">
        <v>31</v>
      </c>
      <c r="C9" s="49"/>
      <c r="D9" s="132"/>
      <c r="E9" s="42"/>
      <c r="F9" s="560"/>
      <c r="G9" s="557"/>
      <c r="H9" s="42"/>
      <c r="I9" s="50"/>
      <c r="J9" s="42"/>
      <c r="K9" s="42"/>
      <c r="L9" s="50"/>
      <c r="M9" s="42"/>
      <c r="N9" s="51" t="s">
        <v>38</v>
      </c>
    </row>
    <row r="10" spans="1:14" s="30" customFormat="1" ht="7.15" customHeight="1" thickTop="1" x14ac:dyDescent="0.2">
      <c r="B10" s="36"/>
      <c r="C10" s="36"/>
      <c r="D10" s="132"/>
      <c r="E10" s="42"/>
      <c r="F10" s="560"/>
      <c r="G10" s="557"/>
      <c r="H10" s="42"/>
      <c r="I10" s="50"/>
      <c r="J10" s="42"/>
      <c r="K10" s="42"/>
      <c r="L10" s="50"/>
      <c r="M10" s="42"/>
      <c r="N10" s="36"/>
    </row>
    <row r="11" spans="1:14" s="30" customFormat="1" ht="12" x14ac:dyDescent="0.2">
      <c r="A11" s="159">
        <v>1</v>
      </c>
      <c r="B11" s="47" t="s">
        <v>404</v>
      </c>
      <c r="C11" s="47"/>
      <c r="D11" s="134"/>
      <c r="E11" s="90" t="s">
        <v>49</v>
      </c>
      <c r="F11" s="560"/>
      <c r="G11" s="557"/>
      <c r="H11" s="90" t="s">
        <v>49</v>
      </c>
      <c r="I11" s="50"/>
      <c r="J11" s="42"/>
      <c r="K11" s="90" t="s">
        <v>49</v>
      </c>
      <c r="L11" s="50"/>
      <c r="M11" s="42"/>
      <c r="N11" s="46" t="s">
        <v>403</v>
      </c>
    </row>
    <row r="12" spans="1:14" s="30" customFormat="1" ht="12" x14ac:dyDescent="0.2">
      <c r="A12" s="159">
        <v>2</v>
      </c>
      <c r="B12" s="47" t="s">
        <v>184</v>
      </c>
      <c r="C12" s="47"/>
      <c r="D12" s="165"/>
      <c r="E12" s="90">
        <v>2606750398</v>
      </c>
      <c r="F12" s="560"/>
      <c r="G12" s="557"/>
      <c r="H12" s="90">
        <v>2877329087</v>
      </c>
      <c r="I12" s="50"/>
      <c r="J12" s="42"/>
      <c r="K12" s="90">
        <v>3129034961</v>
      </c>
      <c r="L12" s="50"/>
      <c r="M12" s="42"/>
      <c r="N12" s="46" t="s">
        <v>185</v>
      </c>
    </row>
    <row r="13" spans="1:14" s="30" customFormat="1" ht="12" x14ac:dyDescent="0.2">
      <c r="A13" s="159">
        <v>3</v>
      </c>
      <c r="B13" s="47" t="s">
        <v>186</v>
      </c>
      <c r="C13" s="47"/>
      <c r="D13" s="165"/>
      <c r="E13" s="90">
        <v>70980399</v>
      </c>
      <c r="F13" s="560"/>
      <c r="G13" s="557"/>
      <c r="H13" s="90">
        <v>67096017</v>
      </c>
      <c r="I13" s="50"/>
      <c r="J13" s="42"/>
      <c r="K13" s="90">
        <v>67658640</v>
      </c>
      <c r="L13" s="50"/>
      <c r="M13" s="42"/>
      <c r="N13" s="46" t="s">
        <v>187</v>
      </c>
    </row>
    <row r="14" spans="1:14" s="30" customFormat="1" ht="13.5" x14ac:dyDescent="0.2">
      <c r="A14" s="159">
        <v>4</v>
      </c>
      <c r="B14" s="47" t="s">
        <v>372</v>
      </c>
      <c r="C14" s="47"/>
      <c r="D14" s="165"/>
      <c r="E14" s="90"/>
      <c r="F14" s="560"/>
      <c r="G14" s="557"/>
      <c r="H14" s="90"/>
      <c r="I14" s="50"/>
      <c r="J14" s="42"/>
      <c r="K14" s="90"/>
      <c r="L14" s="50"/>
      <c r="M14" s="42"/>
      <c r="N14" s="46" t="s">
        <v>371</v>
      </c>
    </row>
    <row r="15" spans="1:14" s="30" customFormat="1" ht="12" x14ac:dyDescent="0.2">
      <c r="A15" s="159">
        <v>5</v>
      </c>
      <c r="B15" s="47" t="s">
        <v>30</v>
      </c>
      <c r="C15" s="47"/>
      <c r="D15" s="165"/>
      <c r="E15" s="90">
        <v>214347331</v>
      </c>
      <c r="F15" s="560"/>
      <c r="G15" s="557"/>
      <c r="H15" s="90">
        <v>232625178</v>
      </c>
      <c r="I15" s="50"/>
      <c r="J15" s="42"/>
      <c r="K15" s="90">
        <v>220765759</v>
      </c>
      <c r="L15" s="50"/>
      <c r="M15" s="42"/>
      <c r="N15" s="46" t="s">
        <v>190</v>
      </c>
    </row>
    <row r="16" spans="1:14" s="30" customFormat="1" ht="12" customHeight="1" x14ac:dyDescent="0.2">
      <c r="A16" s="159">
        <v>6</v>
      </c>
      <c r="B16" s="47" t="s">
        <v>401</v>
      </c>
      <c r="C16" s="47"/>
      <c r="D16" s="165"/>
      <c r="E16" s="90"/>
      <c r="F16" s="560"/>
      <c r="G16" s="557"/>
      <c r="H16" s="90"/>
      <c r="I16" s="50"/>
      <c r="J16" s="42"/>
      <c r="K16" s="90"/>
      <c r="L16" s="50"/>
      <c r="M16" s="42"/>
      <c r="N16" s="46" t="s">
        <v>402</v>
      </c>
    </row>
    <row r="17" spans="1:14" s="30" customFormat="1" ht="12" x14ac:dyDescent="0.2">
      <c r="A17" s="159">
        <v>7</v>
      </c>
      <c r="B17" s="47" t="s">
        <v>193</v>
      </c>
      <c r="C17" s="47"/>
      <c r="D17" s="165"/>
      <c r="E17" s="90">
        <v>7594104537</v>
      </c>
      <c r="F17" s="560"/>
      <c r="G17" s="557"/>
      <c r="H17" s="90">
        <v>9518571198</v>
      </c>
      <c r="I17" s="50"/>
      <c r="J17" s="42"/>
      <c r="K17" s="90">
        <v>9398471363</v>
      </c>
      <c r="L17" s="50"/>
      <c r="M17" s="42"/>
      <c r="N17" s="46" t="s">
        <v>194</v>
      </c>
    </row>
    <row r="18" spans="1:14" s="30" customFormat="1" ht="12" x14ac:dyDescent="0.2">
      <c r="A18" s="159">
        <v>8</v>
      </c>
      <c r="B18" s="47" t="s">
        <v>195</v>
      </c>
      <c r="C18" s="47"/>
      <c r="D18" s="165"/>
      <c r="E18" s="90">
        <v>3581184777</v>
      </c>
      <c r="F18" s="560"/>
      <c r="G18" s="557"/>
      <c r="H18" s="90">
        <v>4356464789</v>
      </c>
      <c r="I18" s="50"/>
      <c r="J18" s="42"/>
      <c r="K18" s="90">
        <v>5179682736</v>
      </c>
      <c r="L18" s="50"/>
      <c r="M18" s="42"/>
      <c r="N18" s="46" t="s">
        <v>196</v>
      </c>
    </row>
    <row r="19" spans="1:14" s="30" customFormat="1" ht="12" x14ac:dyDescent="0.2">
      <c r="A19" s="159">
        <v>9</v>
      </c>
      <c r="B19" s="47" t="s">
        <v>197</v>
      </c>
      <c r="C19" s="47"/>
      <c r="D19" s="165"/>
      <c r="E19" s="90" t="s">
        <v>49</v>
      </c>
      <c r="F19" s="560"/>
      <c r="G19" s="557"/>
      <c r="H19" s="90" t="s">
        <v>49</v>
      </c>
      <c r="I19" s="50"/>
      <c r="J19" s="42"/>
      <c r="K19" s="90" t="s">
        <v>49</v>
      </c>
      <c r="L19" s="50"/>
      <c r="M19" s="42"/>
      <c r="N19" s="46" t="s">
        <v>198</v>
      </c>
    </row>
    <row r="20" spans="1:14" s="30" customFormat="1" ht="12" x14ac:dyDescent="0.2">
      <c r="B20" s="36"/>
      <c r="D20" s="36"/>
      <c r="E20" s="36"/>
      <c r="F20" s="556"/>
      <c r="G20" s="556"/>
      <c r="H20" s="36"/>
      <c r="I20" s="36"/>
      <c r="J20" s="36"/>
      <c r="K20" s="36"/>
      <c r="L20" s="36"/>
      <c r="M20" s="36"/>
    </row>
    <row r="21" spans="1:14" s="30" customFormat="1" thickBot="1" x14ac:dyDescent="0.25">
      <c r="B21" s="36"/>
      <c r="D21" s="36"/>
      <c r="E21" s="36"/>
      <c r="F21" s="556"/>
      <c r="G21" s="556"/>
      <c r="H21" s="36"/>
      <c r="I21" s="36"/>
      <c r="J21" s="36"/>
      <c r="K21" s="36"/>
      <c r="L21" s="36"/>
      <c r="M21" s="36"/>
    </row>
    <row r="22" spans="1:14" s="30" customFormat="1" hidden="1" thickBot="1" x14ac:dyDescent="0.25">
      <c r="B22" s="36"/>
      <c r="D22" s="36"/>
      <c r="E22" s="36"/>
      <c r="F22" s="556"/>
      <c r="G22" s="556"/>
      <c r="H22" s="36"/>
      <c r="I22" s="36"/>
      <c r="J22" s="36"/>
      <c r="K22" s="36"/>
      <c r="L22" s="36"/>
      <c r="M22" s="36"/>
    </row>
    <row r="23" spans="1:14" s="30" customFormat="1" hidden="1" thickBot="1" x14ac:dyDescent="0.25">
      <c r="B23" s="36"/>
      <c r="D23" s="36"/>
      <c r="E23" s="36"/>
      <c r="F23" s="556"/>
      <c r="G23" s="556"/>
      <c r="H23" s="36"/>
      <c r="I23" s="36"/>
      <c r="J23" s="36"/>
      <c r="K23" s="36"/>
      <c r="L23" s="36"/>
      <c r="M23" s="36"/>
    </row>
    <row r="24" spans="1:14" s="30" customFormat="1" hidden="1" thickBot="1" x14ac:dyDescent="0.25">
      <c r="B24" s="36"/>
      <c r="D24" s="36"/>
      <c r="E24" s="36"/>
      <c r="F24" s="556"/>
      <c r="G24" s="556"/>
      <c r="H24" s="36"/>
      <c r="I24" s="36"/>
      <c r="J24" s="36"/>
      <c r="K24" s="36"/>
      <c r="L24" s="36"/>
      <c r="M24" s="36"/>
    </row>
    <row r="25" spans="1:14" s="30" customFormat="1" hidden="1" thickBot="1" x14ac:dyDescent="0.25">
      <c r="B25" s="36"/>
      <c r="D25" s="36"/>
      <c r="E25" s="36"/>
      <c r="F25" s="556"/>
      <c r="G25" s="556"/>
      <c r="H25" s="36"/>
      <c r="I25" s="36"/>
      <c r="J25" s="36"/>
      <c r="K25" s="36"/>
      <c r="L25" s="36"/>
      <c r="M25" s="36"/>
    </row>
    <row r="26" spans="1:14" s="30" customFormat="1" hidden="1" thickBot="1" x14ac:dyDescent="0.25">
      <c r="B26" s="36"/>
      <c r="D26" s="36"/>
      <c r="E26" s="36"/>
      <c r="F26" s="556"/>
      <c r="G26" s="556"/>
      <c r="H26" s="36"/>
      <c r="I26" s="36"/>
      <c r="J26" s="36"/>
      <c r="K26" s="36"/>
      <c r="L26" s="36"/>
      <c r="M26" s="36"/>
    </row>
    <row r="27" spans="1:14" s="30" customFormat="1" hidden="1" thickBot="1" x14ac:dyDescent="0.25">
      <c r="B27" s="49">
        <f>B3</f>
        <v>0</v>
      </c>
      <c r="C27" s="47"/>
      <c r="D27" s="42"/>
      <c r="E27" s="42"/>
      <c r="F27" s="557"/>
      <c r="G27" s="557"/>
      <c r="H27" s="42"/>
      <c r="I27" s="42"/>
      <c r="J27" s="42"/>
      <c r="K27" s="42"/>
      <c r="L27" s="42"/>
      <c r="M27" s="42"/>
      <c r="N27" s="46"/>
    </row>
    <row r="28" spans="1:14" s="30" customFormat="1" hidden="1" thickBot="1" x14ac:dyDescent="0.25">
      <c r="B28" s="47">
        <f>B4</f>
        <v>0</v>
      </c>
      <c r="C28" s="47"/>
      <c r="D28" s="42"/>
      <c r="E28" s="42"/>
      <c r="F28" s="557"/>
      <c r="G28" s="557"/>
      <c r="H28" s="42"/>
      <c r="I28" s="42"/>
      <c r="J28" s="42"/>
      <c r="K28" s="42"/>
      <c r="L28" s="42"/>
      <c r="M28" s="42"/>
      <c r="N28" s="46"/>
    </row>
    <row r="29" spans="1:14" s="30" customFormat="1" hidden="1" thickBot="1" x14ac:dyDescent="0.25">
      <c r="B29" s="47"/>
      <c r="C29" s="47"/>
      <c r="D29" s="42"/>
      <c r="E29" s="42"/>
      <c r="F29" s="557"/>
      <c r="G29" s="557"/>
      <c r="H29" s="42"/>
      <c r="I29" s="42"/>
      <c r="J29" s="42"/>
      <c r="K29" s="42"/>
      <c r="L29" s="42"/>
      <c r="M29" s="42"/>
      <c r="N29" s="46"/>
    </row>
    <row r="30" spans="1:14" s="30" customFormat="1" hidden="1" thickBot="1" x14ac:dyDescent="0.25">
      <c r="B30" s="242">
        <f>B6</f>
        <v>0</v>
      </c>
      <c r="C30" s="47"/>
      <c r="D30" s="42"/>
      <c r="E30" s="42"/>
      <c r="F30" s="557"/>
      <c r="G30" s="557"/>
      <c r="H30" s="42"/>
      <c r="I30" s="42"/>
      <c r="J30" s="42"/>
      <c r="K30" s="42"/>
      <c r="L30" s="42"/>
      <c r="M30" s="42"/>
      <c r="N30" s="63" t="str">
        <f>N6</f>
        <v>EUR</v>
      </c>
    </row>
    <row r="31" spans="1:14" s="30" customFormat="1" ht="25.9" customHeight="1" thickTop="1" thickBot="1" x14ac:dyDescent="0.25">
      <c r="A31" s="65" t="s">
        <v>74</v>
      </c>
      <c r="B31" s="33" t="s">
        <v>199</v>
      </c>
      <c r="C31" s="31" t="s">
        <v>37</v>
      </c>
      <c r="D31" s="131"/>
      <c r="E31" s="33">
        <v>2020</v>
      </c>
      <c r="F31" s="558"/>
      <c r="G31" s="559"/>
      <c r="H31" s="33">
        <v>2021</v>
      </c>
      <c r="I31" s="31"/>
      <c r="J31" s="32"/>
      <c r="K31" s="33">
        <v>2022</v>
      </c>
      <c r="L31" s="31"/>
      <c r="M31" s="32"/>
      <c r="N31" s="32" t="s">
        <v>22</v>
      </c>
    </row>
    <row r="32" spans="1:14" s="30" customFormat="1" hidden="1" thickTop="1" x14ac:dyDescent="0.2">
      <c r="B32" s="47"/>
      <c r="C32" s="45"/>
      <c r="D32" s="132"/>
      <c r="E32" s="42"/>
      <c r="F32" s="560"/>
      <c r="G32" s="557"/>
      <c r="H32" s="42"/>
      <c r="I32" s="50"/>
      <c r="J32" s="42"/>
      <c r="K32" s="42"/>
      <c r="L32" s="50"/>
      <c r="M32" s="42"/>
      <c r="N32" s="46"/>
    </row>
    <row r="33" spans="1:14" s="30" customFormat="1" hidden="1" thickTop="1" x14ac:dyDescent="0.2">
      <c r="B33" s="49" t="s">
        <v>31</v>
      </c>
      <c r="C33" s="45"/>
      <c r="D33" s="132"/>
      <c r="E33" s="42"/>
      <c r="F33" s="560"/>
      <c r="G33" s="557"/>
      <c r="H33" s="42"/>
      <c r="I33" s="50"/>
      <c r="J33" s="42"/>
      <c r="K33" s="42"/>
      <c r="L33" s="50"/>
      <c r="M33" s="42"/>
      <c r="N33" s="64" t="s">
        <v>38</v>
      </c>
    </row>
    <row r="34" spans="1:14" s="30" customFormat="1" ht="7.15" customHeight="1" thickTop="1" x14ac:dyDescent="0.2">
      <c r="B34" s="47"/>
      <c r="C34" s="45"/>
      <c r="D34" s="132"/>
      <c r="E34" s="42"/>
      <c r="F34" s="560"/>
      <c r="G34" s="557"/>
      <c r="H34" s="42"/>
      <c r="I34" s="50"/>
      <c r="J34" s="42"/>
      <c r="K34" s="42"/>
      <c r="L34" s="50"/>
      <c r="M34" s="42"/>
      <c r="N34" s="46"/>
    </row>
    <row r="35" spans="1:14" s="30" customFormat="1" ht="12" x14ac:dyDescent="0.2">
      <c r="A35" s="30" t="s">
        <v>23</v>
      </c>
      <c r="B35" s="47" t="s">
        <v>343</v>
      </c>
      <c r="C35" s="45"/>
      <c r="D35" s="165"/>
      <c r="E35" s="90">
        <v>135636495</v>
      </c>
      <c r="F35" s="560"/>
      <c r="G35" s="557"/>
      <c r="H35" s="90">
        <v>111059162</v>
      </c>
      <c r="I35" s="50"/>
      <c r="J35" s="42"/>
      <c r="K35" s="90">
        <v>159635094</v>
      </c>
      <c r="L35" s="50"/>
      <c r="M35" s="42"/>
      <c r="N35" s="47" t="s">
        <v>343</v>
      </c>
    </row>
    <row r="36" spans="1:14" s="30" customFormat="1" ht="12" x14ac:dyDescent="0.2">
      <c r="A36" s="94" t="s">
        <v>24</v>
      </c>
      <c r="B36" s="258" t="s">
        <v>25</v>
      </c>
      <c r="C36" s="45"/>
      <c r="D36" s="165"/>
      <c r="E36" s="90">
        <v>176418935</v>
      </c>
      <c r="F36" s="560"/>
      <c r="G36" s="557"/>
      <c r="H36" s="90">
        <v>201105484</v>
      </c>
      <c r="I36" s="50"/>
      <c r="J36" s="42"/>
      <c r="K36" s="90">
        <v>184157975</v>
      </c>
      <c r="L36" s="50"/>
      <c r="M36" s="42"/>
      <c r="N36" s="258" t="s">
        <v>25</v>
      </c>
    </row>
    <row r="37" spans="1:14" s="30" customFormat="1" ht="12" x14ac:dyDescent="0.2">
      <c r="A37" s="30">
        <v>11</v>
      </c>
      <c r="B37" s="245" t="s">
        <v>200</v>
      </c>
      <c r="C37" s="45"/>
      <c r="D37" s="165"/>
      <c r="E37" s="90">
        <v>893549375</v>
      </c>
      <c r="F37" s="560"/>
      <c r="G37" s="557"/>
      <c r="H37" s="90">
        <v>1032542675</v>
      </c>
      <c r="I37" s="50"/>
      <c r="J37" s="42"/>
      <c r="K37" s="90">
        <v>1005146732</v>
      </c>
      <c r="L37" s="50"/>
      <c r="M37" s="42"/>
      <c r="N37" s="245" t="s">
        <v>200</v>
      </c>
    </row>
    <row r="38" spans="1:14" s="30" customFormat="1" ht="12" x14ac:dyDescent="0.2">
      <c r="A38" s="30">
        <v>12</v>
      </c>
      <c r="B38" s="245" t="s">
        <v>201</v>
      </c>
      <c r="C38" s="45"/>
      <c r="D38" s="165"/>
      <c r="E38" s="90">
        <v>1129418818</v>
      </c>
      <c r="F38" s="560"/>
      <c r="G38" s="557"/>
      <c r="H38" s="90">
        <v>1271397324</v>
      </c>
      <c r="I38" s="50"/>
      <c r="J38" s="42"/>
      <c r="K38" s="90">
        <v>1421580668</v>
      </c>
      <c r="L38" s="50"/>
      <c r="M38" s="42"/>
      <c r="N38" s="245" t="s">
        <v>201</v>
      </c>
    </row>
    <row r="39" spans="1:14" s="30" customFormat="1" ht="12" x14ac:dyDescent="0.2">
      <c r="A39" s="30">
        <v>21</v>
      </c>
      <c r="B39" s="245" t="s">
        <v>202</v>
      </c>
      <c r="C39" s="45"/>
      <c r="D39" s="165"/>
      <c r="E39" s="90">
        <v>825065891</v>
      </c>
      <c r="F39" s="560"/>
      <c r="G39" s="557"/>
      <c r="H39" s="90">
        <v>1001699115</v>
      </c>
      <c r="I39" s="50"/>
      <c r="J39" s="42"/>
      <c r="K39" s="90">
        <v>1007661309</v>
      </c>
      <c r="L39" s="50"/>
      <c r="M39" s="42"/>
      <c r="N39" s="245" t="s">
        <v>202</v>
      </c>
    </row>
    <row r="40" spans="1:14" s="30" customFormat="1" ht="12" x14ac:dyDescent="0.2">
      <c r="A40" s="30">
        <v>22</v>
      </c>
      <c r="B40" s="245" t="s">
        <v>203</v>
      </c>
      <c r="C40" s="45"/>
      <c r="D40" s="165"/>
      <c r="E40" s="90">
        <v>732740937</v>
      </c>
      <c r="F40" s="560"/>
      <c r="G40" s="557"/>
      <c r="H40" s="90">
        <v>837105772</v>
      </c>
      <c r="I40" s="50"/>
      <c r="J40" s="42"/>
      <c r="K40" s="90">
        <v>987285860</v>
      </c>
      <c r="L40" s="50"/>
      <c r="M40" s="42"/>
      <c r="N40" s="245" t="s">
        <v>203</v>
      </c>
    </row>
    <row r="41" spans="1:14" s="30" customFormat="1" ht="12" x14ac:dyDescent="0.2">
      <c r="A41" s="30">
        <v>23</v>
      </c>
      <c r="B41" s="245" t="s">
        <v>204</v>
      </c>
      <c r="C41" s="45"/>
      <c r="D41" s="165"/>
      <c r="E41" s="90">
        <v>905968447</v>
      </c>
      <c r="F41" s="560"/>
      <c r="G41" s="557"/>
      <c r="H41" s="90">
        <v>929894046</v>
      </c>
      <c r="I41" s="50"/>
      <c r="J41" s="42"/>
      <c r="K41" s="90">
        <v>940071445</v>
      </c>
      <c r="L41" s="50"/>
      <c r="M41" s="42"/>
      <c r="N41" s="245" t="s">
        <v>204</v>
      </c>
    </row>
    <row r="42" spans="1:14" s="30" customFormat="1" ht="12" x14ac:dyDescent="0.2">
      <c r="A42" s="30">
        <v>24</v>
      </c>
      <c r="B42" s="245" t="s">
        <v>205</v>
      </c>
      <c r="C42" s="45"/>
      <c r="D42" s="165"/>
      <c r="E42" s="90">
        <v>1940045381</v>
      </c>
      <c r="F42" s="560"/>
      <c r="G42" s="557"/>
      <c r="H42" s="90">
        <v>2302646813</v>
      </c>
      <c r="I42" s="50"/>
      <c r="J42" s="42"/>
      <c r="K42" s="90">
        <v>2715181306</v>
      </c>
      <c r="L42" s="50"/>
      <c r="M42" s="42"/>
      <c r="N42" s="245" t="s">
        <v>205</v>
      </c>
    </row>
    <row r="43" spans="1:14" s="30" customFormat="1" ht="12" x14ac:dyDescent="0.2">
      <c r="A43" s="30">
        <v>25</v>
      </c>
      <c r="B43" s="245" t="s">
        <v>206</v>
      </c>
      <c r="C43" s="45"/>
      <c r="D43" s="165"/>
      <c r="E43" s="90">
        <v>2518727892</v>
      </c>
      <c r="F43" s="560"/>
      <c r="G43" s="557"/>
      <c r="H43" s="90">
        <v>1948081941</v>
      </c>
      <c r="I43" s="50"/>
      <c r="J43" s="42"/>
      <c r="K43" s="90">
        <v>322067789</v>
      </c>
      <c r="L43" s="50"/>
      <c r="M43" s="42"/>
      <c r="N43" s="245" t="s">
        <v>206</v>
      </c>
    </row>
    <row r="44" spans="1:14" s="30" customFormat="1" ht="12" x14ac:dyDescent="0.2">
      <c r="A44" s="30">
        <v>31</v>
      </c>
      <c r="B44" s="245" t="s">
        <v>207</v>
      </c>
      <c r="C44" s="45"/>
      <c r="D44" s="165"/>
      <c r="E44" s="90">
        <v>2229775258</v>
      </c>
      <c r="F44" s="560"/>
      <c r="G44" s="557"/>
      <c r="H44" s="90">
        <v>2250276419</v>
      </c>
      <c r="I44" s="50"/>
      <c r="J44" s="42"/>
      <c r="K44" s="90">
        <v>2664924105</v>
      </c>
      <c r="L44" s="50"/>
      <c r="M44" s="42"/>
      <c r="N44" s="245" t="s">
        <v>207</v>
      </c>
    </row>
    <row r="45" spans="1:14" s="30" customFormat="1" ht="12" x14ac:dyDescent="0.2">
      <c r="A45" s="30">
        <v>32</v>
      </c>
      <c r="B45" s="245" t="s">
        <v>208</v>
      </c>
      <c r="C45" s="45"/>
      <c r="D45" s="165"/>
      <c r="E45" s="90">
        <v>868187377</v>
      </c>
      <c r="F45" s="560"/>
      <c r="G45" s="557"/>
      <c r="H45" s="90">
        <v>1422571614</v>
      </c>
      <c r="I45" s="50"/>
      <c r="J45" s="42"/>
      <c r="K45" s="90">
        <v>2079657051</v>
      </c>
      <c r="L45" s="50"/>
      <c r="M45" s="42"/>
      <c r="N45" s="245" t="s">
        <v>208</v>
      </c>
    </row>
    <row r="46" spans="1:14" s="30" customFormat="1" ht="12" x14ac:dyDescent="0.2">
      <c r="A46" s="30">
        <v>33</v>
      </c>
      <c r="B46" s="47" t="s">
        <v>209</v>
      </c>
      <c r="C46" s="45"/>
      <c r="D46" s="165"/>
      <c r="E46" s="90">
        <v>2043539954</v>
      </c>
      <c r="F46" s="560"/>
      <c r="G46" s="557"/>
      <c r="H46" s="90">
        <v>2417148385</v>
      </c>
      <c r="I46" s="50"/>
      <c r="J46" s="42"/>
      <c r="K46" s="90">
        <v>1861340328</v>
      </c>
      <c r="L46" s="50"/>
      <c r="M46" s="42"/>
      <c r="N46" s="47" t="s">
        <v>209</v>
      </c>
    </row>
    <row r="47" spans="1:14" s="30" customFormat="1" ht="13.5" x14ac:dyDescent="0.2">
      <c r="A47" s="30">
        <v>34</v>
      </c>
      <c r="B47" s="245" t="s">
        <v>2</v>
      </c>
      <c r="C47" s="45"/>
      <c r="D47" s="165"/>
      <c r="E47" s="90"/>
      <c r="F47" s="560"/>
      <c r="G47" s="557"/>
      <c r="H47" s="90"/>
      <c r="I47" s="50"/>
      <c r="J47" s="42"/>
      <c r="K47" s="90"/>
      <c r="L47" s="50"/>
      <c r="M47" s="42"/>
      <c r="N47" s="245" t="s">
        <v>2</v>
      </c>
    </row>
    <row r="48" spans="1:14" s="30" customFormat="1" ht="13.5" x14ac:dyDescent="0.2">
      <c r="A48" s="30" t="s">
        <v>211</v>
      </c>
      <c r="B48" s="245" t="s">
        <v>342</v>
      </c>
      <c r="C48" s="45"/>
      <c r="D48" s="165"/>
      <c r="E48" s="90"/>
      <c r="F48" s="560"/>
      <c r="G48" s="557"/>
      <c r="H48" s="90"/>
      <c r="I48" s="50"/>
      <c r="J48" s="42"/>
      <c r="K48" s="90"/>
      <c r="L48" s="50"/>
      <c r="M48" s="42"/>
      <c r="N48" s="245" t="s">
        <v>342</v>
      </c>
    </row>
    <row r="49" spans="1:14" s="30" customFormat="1" ht="12" x14ac:dyDescent="0.2">
      <c r="B49" s="36"/>
      <c r="D49" s="36"/>
      <c r="E49" s="489"/>
      <c r="F49" s="556"/>
      <c r="G49" s="556"/>
      <c r="H49" s="489"/>
      <c r="I49" s="36"/>
      <c r="J49" s="36"/>
      <c r="K49" s="489"/>
      <c r="L49" s="36"/>
      <c r="M49" s="36"/>
    </row>
    <row r="50" spans="1:14" s="30" customFormat="1" thickBot="1" x14ac:dyDescent="0.25">
      <c r="B50" s="36"/>
      <c r="D50" s="36"/>
      <c r="E50" s="36"/>
      <c r="F50" s="556"/>
      <c r="G50" s="556"/>
      <c r="H50" s="36"/>
      <c r="I50" s="36"/>
      <c r="J50" s="36"/>
      <c r="K50" s="36"/>
      <c r="L50" s="36"/>
      <c r="M50" s="36"/>
    </row>
    <row r="51" spans="1:14" s="30" customFormat="1" ht="26.1" customHeight="1" thickTop="1" thickBot="1" x14ac:dyDescent="0.25">
      <c r="A51" s="65" t="s">
        <v>74</v>
      </c>
      <c r="B51" s="672" t="s">
        <v>225</v>
      </c>
      <c r="C51" s="673"/>
      <c r="D51" s="131"/>
      <c r="E51" s="33">
        <v>2020</v>
      </c>
      <c r="F51" s="558"/>
      <c r="G51" s="559"/>
      <c r="H51" s="33">
        <v>2021</v>
      </c>
      <c r="I51" s="31"/>
      <c r="J51" s="32"/>
      <c r="K51" s="33">
        <v>2022</v>
      </c>
      <c r="L51" s="31"/>
      <c r="M51" s="32"/>
      <c r="N51" s="32" t="s">
        <v>12</v>
      </c>
    </row>
    <row r="52" spans="1:14" s="30" customFormat="1" thickTop="1" x14ac:dyDescent="0.2">
      <c r="B52" s="35"/>
      <c r="C52" s="35"/>
      <c r="D52" s="162"/>
      <c r="E52" s="36"/>
      <c r="F52" s="561"/>
      <c r="G52" s="556"/>
      <c r="H52" s="36"/>
      <c r="I52" s="37"/>
      <c r="J52" s="36"/>
      <c r="K52" s="36"/>
      <c r="L52" s="37"/>
      <c r="M52" s="36"/>
      <c r="N52" s="35"/>
    </row>
    <row r="53" spans="1:14" s="30" customFormat="1" ht="12" x14ac:dyDescent="0.2">
      <c r="A53" s="159" t="s">
        <v>5</v>
      </c>
      <c r="B53" s="47" t="s">
        <v>13</v>
      </c>
      <c r="C53" s="47"/>
      <c r="D53" s="165"/>
      <c r="E53" s="90">
        <v>8254397760</v>
      </c>
      <c r="F53" s="560"/>
      <c r="G53" s="557"/>
      <c r="H53" s="90">
        <v>9840270672</v>
      </c>
      <c r="I53" s="50"/>
      <c r="J53" s="42"/>
      <c r="K53" s="90">
        <v>8413411355</v>
      </c>
      <c r="L53" s="50"/>
      <c r="M53" s="42"/>
      <c r="N53" s="46" t="s">
        <v>19</v>
      </c>
    </row>
    <row r="54" spans="1:14" s="30" customFormat="1" ht="12" x14ac:dyDescent="0.2">
      <c r="A54" s="159" t="s">
        <v>6</v>
      </c>
      <c r="B54" s="47" t="s">
        <v>14</v>
      </c>
      <c r="C54" s="47"/>
      <c r="D54" s="165"/>
      <c r="E54" s="90">
        <v>3311490125</v>
      </c>
      <c r="F54" s="560"/>
      <c r="G54" s="557"/>
      <c r="H54" s="90">
        <v>3171307648</v>
      </c>
      <c r="I54" s="50"/>
      <c r="J54" s="42"/>
      <c r="K54" s="90">
        <v>1423869944</v>
      </c>
      <c r="L54" s="50"/>
      <c r="M54" s="42"/>
      <c r="N54" s="46" t="s">
        <v>216</v>
      </c>
    </row>
    <row r="55" spans="1:14" s="30" customFormat="1" ht="12" x14ac:dyDescent="0.2">
      <c r="A55" s="159" t="s">
        <v>7</v>
      </c>
      <c r="B55" s="47" t="s">
        <v>221</v>
      </c>
      <c r="C55" s="47"/>
      <c r="D55" s="165"/>
      <c r="E55" s="90">
        <v>4942907635</v>
      </c>
      <c r="F55" s="560"/>
      <c r="G55" s="557"/>
      <c r="H55" s="90">
        <v>6668963024</v>
      </c>
      <c r="I55" s="50"/>
      <c r="J55" s="42"/>
      <c r="K55" s="90">
        <v>6989541411</v>
      </c>
      <c r="L55" s="50"/>
      <c r="M55" s="42"/>
      <c r="N55" s="46" t="s">
        <v>217</v>
      </c>
    </row>
    <row r="56" spans="1:14" s="30" customFormat="1" ht="12" x14ac:dyDescent="0.2">
      <c r="A56" s="159" t="s">
        <v>8</v>
      </c>
      <c r="B56" s="47" t="s">
        <v>15</v>
      </c>
      <c r="C56" s="47"/>
      <c r="D56" s="165"/>
      <c r="E56" s="90">
        <v>5520957300</v>
      </c>
      <c r="F56" s="560"/>
      <c r="G56" s="557"/>
      <c r="H56" s="90">
        <v>6147302237</v>
      </c>
      <c r="I56" s="50"/>
      <c r="J56" s="42"/>
      <c r="K56" s="90">
        <v>6370537941</v>
      </c>
      <c r="L56" s="50"/>
      <c r="M56" s="42"/>
      <c r="N56" s="46" t="s">
        <v>218</v>
      </c>
    </row>
    <row r="57" spans="1:14" s="30" customFormat="1" ht="12" x14ac:dyDescent="0.2">
      <c r="A57" s="159" t="s">
        <v>9</v>
      </c>
      <c r="B57" s="47" t="s">
        <v>16</v>
      </c>
      <c r="C57" s="47"/>
      <c r="D57" s="165"/>
      <c r="E57" s="90">
        <v>1918853115</v>
      </c>
      <c r="F57" s="560"/>
      <c r="G57" s="557"/>
      <c r="H57" s="90">
        <v>1975285295</v>
      </c>
      <c r="I57" s="50"/>
      <c r="J57" s="42"/>
      <c r="K57" s="90">
        <v>2218016971</v>
      </c>
      <c r="L57" s="50"/>
      <c r="M57" s="42"/>
      <c r="N57" s="46" t="s">
        <v>20</v>
      </c>
    </row>
    <row r="58" spans="1:14" s="30" customFormat="1" ht="12" x14ac:dyDescent="0.2">
      <c r="A58" s="159" t="s">
        <v>10</v>
      </c>
      <c r="B58" s="47" t="s">
        <v>17</v>
      </c>
      <c r="C58" s="47"/>
      <c r="D58" s="165"/>
      <c r="E58" s="90">
        <v>481205136</v>
      </c>
      <c r="F58" s="560"/>
      <c r="G58" s="557"/>
      <c r="H58" s="90">
        <v>453090094</v>
      </c>
      <c r="I58" s="50"/>
      <c r="J58" s="42"/>
      <c r="K58" s="90">
        <v>527009268</v>
      </c>
      <c r="L58" s="50"/>
      <c r="M58" s="42"/>
      <c r="N58" s="46" t="s">
        <v>219</v>
      </c>
    </row>
    <row r="59" spans="1:14" s="30" customFormat="1" ht="12" x14ac:dyDescent="0.2">
      <c r="A59" s="159" t="s">
        <v>11</v>
      </c>
      <c r="B59" s="47" t="s">
        <v>18</v>
      </c>
      <c r="C59" s="47"/>
      <c r="D59" s="165"/>
      <c r="E59" s="90">
        <v>1437647979</v>
      </c>
      <c r="F59" s="560"/>
      <c r="G59" s="557"/>
      <c r="H59" s="90">
        <v>1522195201</v>
      </c>
      <c r="I59" s="50"/>
      <c r="J59" s="42"/>
      <c r="K59" s="90">
        <v>1691007703</v>
      </c>
      <c r="L59" s="50"/>
      <c r="M59" s="42"/>
      <c r="N59" s="46" t="s">
        <v>220</v>
      </c>
    </row>
    <row r="60" spans="1:14" s="30" customFormat="1" ht="12" x14ac:dyDescent="0.2">
      <c r="B60" s="47"/>
      <c r="D60" s="36"/>
      <c r="E60" s="36"/>
      <c r="F60" s="556"/>
      <c r="G60" s="556"/>
      <c r="H60" s="36"/>
      <c r="I60" s="36"/>
      <c r="J60" s="36"/>
      <c r="K60" s="36"/>
      <c r="L60" s="36"/>
      <c r="M60" s="36"/>
    </row>
    <row r="61" spans="1:14" s="472" customFormat="1" ht="11.25" x14ac:dyDescent="0.2">
      <c r="B61" s="473" t="s">
        <v>0</v>
      </c>
      <c r="D61" s="474"/>
      <c r="E61" s="474"/>
      <c r="F61" s="574"/>
      <c r="G61" s="574"/>
      <c r="H61" s="474"/>
      <c r="I61" s="474"/>
      <c r="J61" s="474"/>
      <c r="K61" s="474"/>
      <c r="L61" s="474"/>
      <c r="M61" s="474"/>
    </row>
    <row r="62" spans="1:14" s="472" customFormat="1" ht="11.25" x14ac:dyDescent="0.2">
      <c r="B62" s="473" t="s">
        <v>1</v>
      </c>
      <c r="D62" s="474"/>
      <c r="E62" s="474"/>
      <c r="F62" s="574"/>
      <c r="G62" s="574"/>
      <c r="H62" s="474"/>
      <c r="I62" s="474"/>
      <c r="J62" s="474"/>
      <c r="K62" s="474"/>
      <c r="L62" s="474"/>
      <c r="M62" s="474"/>
    </row>
    <row r="63" spans="1:14" s="30" customFormat="1" ht="12" x14ac:dyDescent="0.2">
      <c r="B63" s="163"/>
      <c r="D63" s="36"/>
      <c r="E63" s="36"/>
      <c r="F63" s="556"/>
      <c r="G63" s="556"/>
      <c r="H63" s="36"/>
      <c r="I63" s="36"/>
      <c r="J63" s="36"/>
      <c r="K63" s="36"/>
      <c r="L63" s="36"/>
      <c r="M63" s="36"/>
    </row>
    <row r="64" spans="1:14" s="30" customFormat="1" ht="12" x14ac:dyDescent="0.2">
      <c r="B64" s="163"/>
      <c r="D64" s="36"/>
      <c r="E64" s="36"/>
      <c r="F64" s="556"/>
      <c r="G64" s="556"/>
      <c r="H64" s="36"/>
      <c r="I64" s="36"/>
      <c r="J64" s="36"/>
      <c r="K64" s="36"/>
      <c r="L64" s="36"/>
      <c r="M64" s="36"/>
    </row>
    <row r="65" spans="1:14" s="30" customFormat="1" ht="12" x14ac:dyDescent="0.2">
      <c r="A65" s="36"/>
      <c r="B65" s="36"/>
      <c r="C65" s="36"/>
      <c r="D65" s="36"/>
      <c r="E65" s="36"/>
      <c r="F65" s="556"/>
      <c r="G65" s="556"/>
      <c r="H65" s="36"/>
      <c r="I65" s="36"/>
      <c r="J65" s="36"/>
      <c r="K65" s="36"/>
      <c r="L65" s="36"/>
      <c r="M65" s="36"/>
      <c r="N65" s="36"/>
    </row>
    <row r="66" spans="1:14" s="30" customFormat="1" ht="12" x14ac:dyDescent="0.2">
      <c r="A66" s="76"/>
      <c r="B66" s="76"/>
      <c r="C66" s="76"/>
      <c r="D66" s="76"/>
      <c r="E66" s="76"/>
      <c r="F66" s="615"/>
      <c r="G66" s="615"/>
      <c r="H66" s="76"/>
      <c r="I66" s="76"/>
      <c r="J66" s="76"/>
      <c r="K66" s="76"/>
      <c r="L66" s="76"/>
      <c r="M66" s="76"/>
    </row>
    <row r="67" spans="1:14" s="30" customFormat="1" ht="12" x14ac:dyDescent="0.2">
      <c r="A67" s="76"/>
      <c r="B67" s="76"/>
      <c r="C67" s="76"/>
      <c r="D67" s="76"/>
      <c r="E67" s="76"/>
      <c r="F67" s="615"/>
      <c r="G67" s="615"/>
      <c r="H67" s="76"/>
      <c r="I67" s="76"/>
      <c r="J67" s="76"/>
      <c r="K67" s="76"/>
      <c r="L67" s="76"/>
      <c r="M67" s="76"/>
    </row>
    <row r="68" spans="1:14" s="30" customFormat="1" ht="12" x14ac:dyDescent="0.2">
      <c r="A68" s="36"/>
      <c r="B68" s="36"/>
      <c r="C68" s="36"/>
      <c r="D68" s="36"/>
      <c r="E68" s="36"/>
      <c r="F68" s="556"/>
      <c r="G68" s="556"/>
      <c r="H68" s="36"/>
      <c r="I68" s="36"/>
      <c r="J68" s="36"/>
      <c r="K68" s="36"/>
      <c r="L68" s="36"/>
      <c r="M68" s="36"/>
      <c r="N68" s="36"/>
    </row>
    <row r="69" spans="1:14" s="30" customFormat="1" ht="12" x14ac:dyDescent="0.2">
      <c r="A69" s="36"/>
      <c r="B69" s="36"/>
      <c r="C69" s="36"/>
      <c r="D69" s="36"/>
      <c r="E69" s="36"/>
      <c r="F69" s="556"/>
      <c r="G69" s="556"/>
      <c r="H69" s="36"/>
      <c r="I69" s="36"/>
      <c r="J69" s="36"/>
      <c r="K69" s="36"/>
      <c r="L69" s="36"/>
      <c r="M69" s="36"/>
      <c r="N69" s="36"/>
    </row>
    <row r="70" spans="1:14" s="30" customFormat="1" ht="12" x14ac:dyDescent="0.2">
      <c r="A70" s="36"/>
      <c r="B70" s="36"/>
      <c r="C70" s="36"/>
      <c r="D70" s="36"/>
      <c r="E70" s="36"/>
      <c r="F70" s="556"/>
      <c r="G70" s="556"/>
      <c r="H70" s="36"/>
      <c r="I70" s="36"/>
      <c r="J70" s="36"/>
      <c r="K70" s="36"/>
      <c r="L70" s="36"/>
      <c r="M70" s="36"/>
      <c r="N70" s="36"/>
    </row>
    <row r="71" spans="1:14" s="30" customFormat="1" ht="12" x14ac:dyDescent="0.2">
      <c r="A71" s="36"/>
      <c r="B71" s="36"/>
      <c r="C71" s="36"/>
      <c r="D71" s="36"/>
      <c r="E71" s="36"/>
      <c r="F71" s="556"/>
      <c r="G71" s="556"/>
      <c r="H71" s="36"/>
      <c r="I71" s="36"/>
      <c r="J71" s="36"/>
      <c r="K71" s="36"/>
      <c r="L71" s="36"/>
      <c r="M71" s="36"/>
      <c r="N71" s="36"/>
    </row>
    <row r="72" spans="1:14" s="30" customFormat="1" ht="12" x14ac:dyDescent="0.2">
      <c r="A72" s="36"/>
      <c r="B72" s="36"/>
      <c r="C72" s="36"/>
      <c r="D72" s="36"/>
      <c r="E72" s="36"/>
      <c r="F72" s="556"/>
      <c r="G72" s="556"/>
      <c r="H72" s="36"/>
      <c r="I72" s="36"/>
      <c r="J72" s="36"/>
      <c r="K72" s="36"/>
      <c r="L72" s="36"/>
      <c r="M72" s="36"/>
      <c r="N72" s="36"/>
    </row>
    <row r="73" spans="1:14" s="30" customFormat="1" ht="12" x14ac:dyDescent="0.2">
      <c r="A73" s="36"/>
      <c r="B73" s="36"/>
      <c r="C73" s="36"/>
      <c r="D73" s="36"/>
      <c r="E73" s="36"/>
      <c r="F73" s="556"/>
      <c r="G73" s="556"/>
      <c r="H73" s="36"/>
      <c r="I73" s="36"/>
      <c r="J73" s="36"/>
      <c r="K73" s="36"/>
      <c r="L73" s="36"/>
      <c r="M73" s="36"/>
      <c r="N73" s="36"/>
    </row>
    <row r="74" spans="1:14" s="30" customFormat="1" ht="12" x14ac:dyDescent="0.2">
      <c r="A74" s="36"/>
      <c r="B74" s="36"/>
      <c r="C74" s="36"/>
      <c r="D74" s="36"/>
      <c r="E74" s="36"/>
      <c r="F74" s="556"/>
      <c r="G74" s="556"/>
      <c r="H74" s="36"/>
      <c r="I74" s="36"/>
      <c r="J74" s="36"/>
      <c r="K74" s="36"/>
      <c r="L74" s="36"/>
      <c r="M74" s="36"/>
      <c r="N74" s="36"/>
    </row>
    <row r="75" spans="1:14" s="30" customFormat="1" ht="12" x14ac:dyDescent="0.2">
      <c r="A75" s="36"/>
      <c r="B75" s="36"/>
      <c r="C75" s="36"/>
      <c r="D75" s="36"/>
      <c r="E75" s="36"/>
      <c r="F75" s="556"/>
      <c r="G75" s="556"/>
      <c r="H75" s="36"/>
      <c r="I75" s="36"/>
      <c r="J75" s="36"/>
      <c r="K75" s="36"/>
      <c r="L75" s="36"/>
      <c r="M75" s="36"/>
      <c r="N75" s="36"/>
    </row>
    <row r="76" spans="1:14" s="30" customFormat="1" ht="12" x14ac:dyDescent="0.2">
      <c r="A76" s="36"/>
      <c r="B76" s="36"/>
      <c r="C76" s="36"/>
      <c r="D76" s="36"/>
      <c r="E76" s="36"/>
      <c r="F76" s="556"/>
      <c r="G76" s="556"/>
      <c r="H76" s="36"/>
      <c r="I76" s="36"/>
      <c r="J76" s="36"/>
      <c r="K76" s="36"/>
      <c r="L76" s="36"/>
      <c r="M76" s="36"/>
      <c r="N76" s="36"/>
    </row>
    <row r="77" spans="1:14" s="30" customFormat="1" ht="12" x14ac:dyDescent="0.2">
      <c r="A77" s="36"/>
      <c r="B77" s="36"/>
      <c r="C77" s="36"/>
      <c r="D77" s="36"/>
      <c r="E77" s="36"/>
      <c r="F77" s="556"/>
      <c r="G77" s="556"/>
      <c r="H77" s="36"/>
      <c r="I77" s="36"/>
      <c r="J77" s="36"/>
      <c r="K77" s="36"/>
      <c r="L77" s="36"/>
      <c r="M77" s="36"/>
      <c r="N77" s="36"/>
    </row>
    <row r="78" spans="1:14" s="30" customFormat="1" ht="12" x14ac:dyDescent="0.2">
      <c r="A78" s="36"/>
      <c r="B78" s="36"/>
      <c r="C78" s="36"/>
      <c r="D78" s="36"/>
      <c r="E78" s="36"/>
      <c r="F78" s="556"/>
      <c r="G78" s="556"/>
      <c r="H78" s="36"/>
      <c r="I78" s="36"/>
      <c r="J78" s="36"/>
      <c r="K78" s="36"/>
      <c r="L78" s="36"/>
      <c r="M78" s="36"/>
      <c r="N78" s="36"/>
    </row>
    <row r="79" spans="1:14" s="30" customFormat="1" ht="12" x14ac:dyDescent="0.2">
      <c r="A79" s="36"/>
      <c r="B79" s="36"/>
      <c r="C79" s="36"/>
      <c r="D79" s="36"/>
      <c r="E79" s="36"/>
      <c r="F79" s="556"/>
      <c r="G79" s="556"/>
      <c r="H79" s="36"/>
      <c r="I79" s="36"/>
      <c r="J79" s="36"/>
      <c r="K79" s="36"/>
      <c r="L79" s="36"/>
      <c r="M79" s="36"/>
      <c r="N79" s="36"/>
    </row>
    <row r="80" spans="1:14" s="30" customFormat="1" ht="12" x14ac:dyDescent="0.2">
      <c r="A80" s="36"/>
      <c r="B80" s="36"/>
      <c r="C80" s="36"/>
      <c r="D80" s="36"/>
      <c r="E80" s="36"/>
      <c r="F80" s="556"/>
      <c r="G80" s="556"/>
      <c r="H80" s="36"/>
      <c r="I80" s="36"/>
      <c r="J80" s="36"/>
      <c r="K80" s="36"/>
      <c r="L80" s="36"/>
      <c r="M80" s="36"/>
      <c r="N80" s="36"/>
    </row>
    <row r="81" spans="1:14" s="30" customFormat="1" ht="12" x14ac:dyDescent="0.2">
      <c r="A81" s="36"/>
      <c r="B81" s="36"/>
      <c r="C81" s="36"/>
      <c r="D81" s="36"/>
      <c r="E81" s="36"/>
      <c r="F81" s="556"/>
      <c r="G81" s="556"/>
      <c r="H81" s="36"/>
      <c r="I81" s="36"/>
      <c r="J81" s="36"/>
      <c r="K81" s="36"/>
      <c r="L81" s="36"/>
      <c r="M81" s="36"/>
      <c r="N81" s="36"/>
    </row>
    <row r="82" spans="1:14" s="30" customFormat="1" ht="12" x14ac:dyDescent="0.2">
      <c r="A82" s="36"/>
      <c r="B82" s="36"/>
      <c r="C82" s="36"/>
      <c r="D82" s="36"/>
      <c r="E82" s="36"/>
      <c r="F82" s="556"/>
      <c r="G82" s="556"/>
      <c r="H82" s="36"/>
      <c r="I82" s="36"/>
      <c r="J82" s="36"/>
      <c r="K82" s="36"/>
      <c r="L82" s="36"/>
      <c r="M82" s="36"/>
      <c r="N82" s="36"/>
    </row>
    <row r="83" spans="1:14" s="30" customFormat="1" ht="12" x14ac:dyDescent="0.2">
      <c r="A83" s="36"/>
      <c r="B83" s="36"/>
      <c r="C83" s="36"/>
      <c r="D83" s="36"/>
      <c r="E83" s="36"/>
      <c r="F83" s="556"/>
      <c r="G83" s="556"/>
      <c r="H83" s="36"/>
      <c r="I83" s="36"/>
      <c r="J83" s="36"/>
      <c r="K83" s="36"/>
      <c r="L83" s="36"/>
      <c r="M83" s="36"/>
      <c r="N83" s="36"/>
    </row>
    <row r="84" spans="1:14" s="30" customFormat="1" ht="12" x14ac:dyDescent="0.2">
      <c r="A84" s="36"/>
      <c r="B84" s="36"/>
      <c r="C84" s="36"/>
      <c r="D84" s="36"/>
      <c r="E84" s="36"/>
      <c r="F84" s="556"/>
      <c r="G84" s="556"/>
      <c r="H84" s="36"/>
      <c r="I84" s="36"/>
      <c r="J84" s="36"/>
      <c r="K84" s="36"/>
      <c r="L84" s="36"/>
      <c r="M84" s="36"/>
      <c r="N84" s="36"/>
    </row>
    <row r="85" spans="1:14" s="30" customFormat="1" ht="12" x14ac:dyDescent="0.2">
      <c r="A85" s="36"/>
      <c r="B85" s="36"/>
      <c r="C85" s="36"/>
      <c r="D85" s="36"/>
      <c r="E85" s="36"/>
      <c r="F85" s="556"/>
      <c r="G85" s="556"/>
      <c r="H85" s="36"/>
      <c r="I85" s="36"/>
      <c r="J85" s="36"/>
      <c r="K85" s="36"/>
      <c r="L85" s="36"/>
      <c r="M85" s="36"/>
      <c r="N85" s="36"/>
    </row>
    <row r="86" spans="1:14" s="30" customFormat="1" ht="12" x14ac:dyDescent="0.2">
      <c r="A86" s="36"/>
      <c r="B86" s="36"/>
      <c r="C86" s="36"/>
      <c r="D86" s="36"/>
      <c r="E86" s="36"/>
      <c r="F86" s="556"/>
      <c r="G86" s="556"/>
      <c r="H86" s="36"/>
      <c r="I86" s="36"/>
      <c r="J86" s="36"/>
      <c r="K86" s="36"/>
      <c r="L86" s="36"/>
      <c r="M86" s="36"/>
      <c r="N86" s="36"/>
    </row>
    <row r="87" spans="1:14" s="30" customFormat="1" ht="12" x14ac:dyDescent="0.2">
      <c r="A87" s="36"/>
      <c r="B87" s="36"/>
      <c r="C87" s="36"/>
      <c r="D87" s="36"/>
      <c r="E87" s="36"/>
      <c r="F87" s="556"/>
      <c r="G87" s="556"/>
      <c r="H87" s="36"/>
      <c r="I87" s="36"/>
      <c r="J87" s="36"/>
      <c r="K87" s="36"/>
      <c r="L87" s="36"/>
      <c r="M87" s="36"/>
      <c r="N87" s="36"/>
    </row>
    <row r="88" spans="1:14" s="30" customFormat="1" ht="12" x14ac:dyDescent="0.2">
      <c r="A88" s="36"/>
      <c r="B88" s="36"/>
      <c r="C88" s="36"/>
      <c r="D88" s="36"/>
      <c r="E88" s="36"/>
      <c r="F88" s="556"/>
      <c r="G88" s="556"/>
      <c r="H88" s="36"/>
      <c r="I88" s="36"/>
      <c r="J88" s="36"/>
      <c r="K88" s="36"/>
      <c r="L88" s="36"/>
      <c r="M88" s="36"/>
      <c r="N88" s="36"/>
    </row>
    <row r="89" spans="1:14" s="30" customFormat="1" ht="12" x14ac:dyDescent="0.2">
      <c r="A89" s="36"/>
      <c r="B89" s="36"/>
      <c r="C89" s="36"/>
      <c r="D89" s="36"/>
      <c r="E89" s="36"/>
      <c r="F89" s="556"/>
      <c r="G89" s="556"/>
      <c r="H89" s="36"/>
      <c r="I89" s="36"/>
      <c r="J89" s="36"/>
      <c r="K89" s="36"/>
      <c r="L89" s="36"/>
      <c r="M89" s="36"/>
      <c r="N89" s="36"/>
    </row>
    <row r="90" spans="1:14" s="30" customFormat="1" ht="12" x14ac:dyDescent="0.2">
      <c r="A90" s="36"/>
      <c r="B90" s="36"/>
      <c r="C90" s="36"/>
      <c r="D90" s="36"/>
      <c r="E90" s="36"/>
      <c r="F90" s="556"/>
      <c r="G90" s="556"/>
      <c r="H90" s="36"/>
      <c r="I90" s="36"/>
      <c r="J90" s="36"/>
      <c r="K90" s="36"/>
      <c r="L90" s="36"/>
      <c r="M90" s="36"/>
      <c r="N90" s="36"/>
    </row>
    <row r="91" spans="1:14" s="30" customFormat="1" ht="12" x14ac:dyDescent="0.2">
      <c r="A91" s="36"/>
      <c r="B91" s="36"/>
      <c r="C91" s="36"/>
      <c r="D91" s="36"/>
      <c r="E91" s="36"/>
      <c r="F91" s="556"/>
      <c r="G91" s="556"/>
      <c r="H91" s="36"/>
      <c r="I91" s="36"/>
      <c r="J91" s="36"/>
      <c r="K91" s="36"/>
      <c r="L91" s="36"/>
      <c r="M91" s="36"/>
      <c r="N91" s="36"/>
    </row>
    <row r="92" spans="1:14" s="30" customFormat="1" ht="12" x14ac:dyDescent="0.2">
      <c r="A92" s="36"/>
      <c r="B92" s="36"/>
      <c r="C92" s="36"/>
      <c r="D92" s="36"/>
      <c r="E92" s="36"/>
      <c r="F92" s="556"/>
      <c r="G92" s="556"/>
      <c r="H92" s="36"/>
      <c r="I92" s="36"/>
      <c r="J92" s="36"/>
      <c r="K92" s="36"/>
      <c r="L92" s="36"/>
      <c r="M92" s="36"/>
      <c r="N92" s="36"/>
    </row>
    <row r="93" spans="1:14" s="30" customFormat="1" ht="12" x14ac:dyDescent="0.2">
      <c r="A93" s="36"/>
      <c r="B93" s="36"/>
      <c r="C93" s="36"/>
      <c r="D93" s="36"/>
      <c r="E93" s="36"/>
      <c r="F93" s="556"/>
      <c r="G93" s="556"/>
      <c r="H93" s="36"/>
      <c r="I93" s="36"/>
      <c r="J93" s="36"/>
      <c r="K93" s="36"/>
      <c r="L93" s="36"/>
      <c r="M93" s="36"/>
      <c r="N93" s="36"/>
    </row>
    <row r="94" spans="1:14" s="30" customFormat="1" ht="12" x14ac:dyDescent="0.2">
      <c r="A94" s="36"/>
      <c r="B94" s="36"/>
      <c r="C94" s="36"/>
      <c r="D94" s="36"/>
      <c r="E94" s="36"/>
      <c r="F94" s="556"/>
      <c r="G94" s="556"/>
      <c r="H94" s="36"/>
      <c r="I94" s="36"/>
      <c r="J94" s="36"/>
      <c r="K94" s="36"/>
      <c r="L94" s="36"/>
      <c r="M94" s="36"/>
      <c r="N94" s="36"/>
    </row>
    <row r="95" spans="1:14" s="30" customFormat="1" ht="12" x14ac:dyDescent="0.2">
      <c r="D95" s="36"/>
      <c r="E95" s="36"/>
      <c r="F95" s="556"/>
      <c r="G95" s="556"/>
      <c r="H95" s="36"/>
      <c r="I95" s="36"/>
      <c r="J95" s="36"/>
      <c r="K95" s="36"/>
      <c r="L95" s="36"/>
      <c r="M95" s="36"/>
    </row>
    <row r="96" spans="1:14" s="30" customFormat="1" ht="12" x14ac:dyDescent="0.2">
      <c r="D96" s="36"/>
      <c r="E96" s="36"/>
      <c r="F96" s="556"/>
      <c r="G96" s="556"/>
      <c r="H96" s="36"/>
      <c r="I96" s="36"/>
      <c r="J96" s="36"/>
      <c r="K96" s="36"/>
      <c r="L96" s="36"/>
      <c r="M96" s="36"/>
    </row>
    <row r="97" spans="4:13" s="30" customFormat="1" ht="12" x14ac:dyDescent="0.2">
      <c r="D97" s="36"/>
      <c r="E97" s="36"/>
      <c r="F97" s="556"/>
      <c r="G97" s="556"/>
      <c r="H97" s="36"/>
      <c r="I97" s="36"/>
      <c r="J97" s="36"/>
      <c r="K97" s="36"/>
      <c r="L97" s="36"/>
      <c r="M97" s="36"/>
    </row>
    <row r="98" spans="4:13" s="30" customFormat="1" ht="12" x14ac:dyDescent="0.2">
      <c r="D98" s="36"/>
      <c r="E98" s="36"/>
      <c r="F98" s="556"/>
      <c r="G98" s="556"/>
      <c r="H98" s="36"/>
      <c r="I98" s="36"/>
      <c r="J98" s="36"/>
      <c r="K98" s="36"/>
      <c r="L98" s="36"/>
      <c r="M98" s="36"/>
    </row>
    <row r="99" spans="4:13" s="30" customFormat="1" ht="12" x14ac:dyDescent="0.2">
      <c r="D99" s="36"/>
      <c r="E99" s="36"/>
      <c r="F99" s="556"/>
      <c r="G99" s="556"/>
      <c r="H99" s="36"/>
      <c r="I99" s="36"/>
      <c r="J99" s="36"/>
      <c r="K99" s="36"/>
      <c r="L99" s="36"/>
      <c r="M99" s="36"/>
    </row>
    <row r="100" spans="4:13" s="30" customFormat="1" ht="12" x14ac:dyDescent="0.2">
      <c r="D100" s="36"/>
      <c r="E100" s="36"/>
      <c r="F100" s="556"/>
      <c r="G100" s="556"/>
      <c r="H100" s="36"/>
      <c r="I100" s="36"/>
      <c r="J100" s="36"/>
      <c r="K100" s="36"/>
      <c r="L100" s="36"/>
      <c r="M100" s="36"/>
    </row>
    <row r="101" spans="4:13" s="30" customFormat="1" ht="12" x14ac:dyDescent="0.2">
      <c r="D101" s="36"/>
      <c r="E101" s="36"/>
      <c r="F101" s="556"/>
      <c r="G101" s="556"/>
      <c r="H101" s="36"/>
      <c r="I101" s="36"/>
      <c r="J101" s="36"/>
      <c r="K101" s="36"/>
      <c r="L101" s="36"/>
      <c r="M101" s="36"/>
    </row>
    <row r="102" spans="4:13" s="30" customFormat="1" ht="12" x14ac:dyDescent="0.2">
      <c r="D102" s="36"/>
      <c r="E102" s="36"/>
      <c r="F102" s="556"/>
      <c r="G102" s="556"/>
      <c r="H102" s="36"/>
      <c r="I102" s="36"/>
      <c r="J102" s="36"/>
      <c r="K102" s="36"/>
      <c r="L102" s="36"/>
      <c r="M102" s="36"/>
    </row>
    <row r="103" spans="4:13" s="30" customFormat="1" ht="12" x14ac:dyDescent="0.2">
      <c r="D103" s="36"/>
      <c r="E103" s="36"/>
      <c r="F103" s="556"/>
      <c r="G103" s="556"/>
      <c r="H103" s="36"/>
      <c r="I103" s="36"/>
      <c r="J103" s="36"/>
      <c r="K103" s="36"/>
      <c r="L103" s="36"/>
      <c r="M103" s="36"/>
    </row>
    <row r="104" spans="4:13" s="30" customFormat="1" ht="12" x14ac:dyDescent="0.2">
      <c r="D104" s="36"/>
      <c r="E104" s="36"/>
      <c r="F104" s="556"/>
      <c r="G104" s="556"/>
      <c r="H104" s="36"/>
      <c r="I104" s="36"/>
      <c r="J104" s="36"/>
      <c r="K104" s="36"/>
      <c r="L104" s="36"/>
      <c r="M104" s="36"/>
    </row>
    <row r="105" spans="4:13" s="30" customFormat="1" ht="12" x14ac:dyDescent="0.2">
      <c r="D105" s="36"/>
      <c r="E105" s="36"/>
      <c r="F105" s="556"/>
      <c r="G105" s="556"/>
      <c r="H105" s="36"/>
      <c r="I105" s="36"/>
      <c r="J105" s="36"/>
      <c r="K105" s="36"/>
      <c r="L105" s="36"/>
      <c r="M105" s="36"/>
    </row>
    <row r="106" spans="4:13" s="30" customFormat="1" ht="12" x14ac:dyDescent="0.2">
      <c r="D106" s="36"/>
      <c r="E106" s="36"/>
      <c r="F106" s="556"/>
      <c r="G106" s="556"/>
      <c r="H106" s="36"/>
      <c r="I106" s="36"/>
      <c r="J106" s="36"/>
      <c r="K106" s="36"/>
      <c r="L106" s="36"/>
      <c r="M106" s="36"/>
    </row>
    <row r="107" spans="4:13" s="30" customFormat="1" ht="12" x14ac:dyDescent="0.2">
      <c r="D107" s="36"/>
      <c r="E107" s="36"/>
      <c r="F107" s="556"/>
      <c r="G107" s="556"/>
      <c r="H107" s="36"/>
      <c r="I107" s="36"/>
      <c r="J107" s="36"/>
      <c r="K107" s="36"/>
      <c r="L107" s="36"/>
      <c r="M107" s="36"/>
    </row>
    <row r="108" spans="4:13" s="30" customFormat="1" ht="12" x14ac:dyDescent="0.2">
      <c r="D108" s="36"/>
      <c r="E108" s="36"/>
      <c r="F108" s="556"/>
      <c r="G108" s="556"/>
      <c r="H108" s="36"/>
      <c r="I108" s="36"/>
      <c r="J108" s="36"/>
      <c r="K108" s="36"/>
      <c r="L108" s="36"/>
      <c r="M108" s="36"/>
    </row>
    <row r="109" spans="4:13" s="30" customFormat="1" ht="12" x14ac:dyDescent="0.2">
      <c r="D109" s="36"/>
      <c r="E109" s="36"/>
      <c r="F109" s="556"/>
      <c r="G109" s="556"/>
      <c r="H109" s="36"/>
      <c r="I109" s="36"/>
      <c r="J109" s="36"/>
      <c r="K109" s="36"/>
      <c r="L109" s="36"/>
      <c r="M109" s="36"/>
    </row>
    <row r="110" spans="4:13" s="30" customFormat="1" ht="12" x14ac:dyDescent="0.2">
      <c r="D110" s="36"/>
      <c r="E110" s="36"/>
      <c r="F110" s="556"/>
      <c r="G110" s="556"/>
      <c r="H110" s="36"/>
      <c r="I110" s="36"/>
      <c r="J110" s="36"/>
      <c r="K110" s="36"/>
      <c r="L110" s="36"/>
      <c r="M110" s="36"/>
    </row>
    <row r="111" spans="4:13" s="30" customFormat="1" ht="12" x14ac:dyDescent="0.2">
      <c r="D111" s="36"/>
      <c r="E111" s="36"/>
      <c r="F111" s="556"/>
      <c r="G111" s="556"/>
      <c r="H111" s="36"/>
      <c r="I111" s="36"/>
      <c r="J111" s="36"/>
      <c r="K111" s="36"/>
      <c r="L111" s="36"/>
      <c r="M111" s="36"/>
    </row>
    <row r="160" spans="2:14" ht="14.25" x14ac:dyDescent="0.2">
      <c r="B160" s="19"/>
      <c r="C160" s="19"/>
      <c r="N160" s="19"/>
    </row>
    <row r="161" spans="2:14" ht="14.25" x14ac:dyDescent="0.2">
      <c r="B161" s="19"/>
      <c r="C161" s="19"/>
      <c r="N161" s="19"/>
    </row>
    <row r="162" spans="2:14" ht="14.25" x14ac:dyDescent="0.2">
      <c r="B162" s="19"/>
      <c r="C162" s="19"/>
      <c r="N162" s="19"/>
    </row>
    <row r="163" spans="2:14" ht="14.25" x14ac:dyDescent="0.2">
      <c r="B163" s="19"/>
      <c r="C163" s="19"/>
      <c r="N163" s="19"/>
    </row>
    <row r="164" spans="2:14" ht="14.25" x14ac:dyDescent="0.2">
      <c r="B164" s="19"/>
      <c r="C164" s="19"/>
      <c r="N164" s="19"/>
    </row>
  </sheetData>
  <mergeCells count="1">
    <mergeCell ref="B51:C51"/>
  </mergeCells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41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67.7109375" style="148" customWidth="1"/>
    <col min="2" max="2" width="15.7109375" style="20" customWidth="1"/>
    <col min="3" max="3" width="0.85546875" style="20" customWidth="1"/>
    <col min="4" max="4" width="15.7109375" style="20" customWidth="1"/>
    <col min="5" max="5" width="0.85546875" style="20" customWidth="1"/>
    <col min="6" max="6" width="15.7109375" style="20" customWidth="1"/>
    <col min="7" max="7" width="0.85546875" style="20" customWidth="1"/>
    <col min="8" max="16384" width="9.140625" style="20"/>
  </cols>
  <sheetData>
    <row r="1" spans="1:7" ht="15" x14ac:dyDescent="0.25">
      <c r="A1" s="24" t="s">
        <v>32</v>
      </c>
    </row>
    <row r="3" spans="1:7" ht="13.9" customHeight="1" x14ac:dyDescent="0.25">
      <c r="A3" s="22" t="s">
        <v>229</v>
      </c>
    </row>
    <row r="4" spans="1:7" ht="13.9" customHeight="1" x14ac:dyDescent="0.2">
      <c r="A4" s="17" t="s">
        <v>37</v>
      </c>
    </row>
    <row r="5" spans="1:7" ht="13.9" customHeight="1" thickBot="1" x14ac:dyDescent="0.25">
      <c r="A5" s="25" t="s">
        <v>37</v>
      </c>
    </row>
    <row r="6" spans="1:7" ht="41.45" customHeight="1" thickTop="1" thickBot="1" x14ac:dyDescent="0.25">
      <c r="A6" s="10" t="s">
        <v>61</v>
      </c>
      <c r="B6" s="11">
        <v>2020</v>
      </c>
      <c r="C6" s="10"/>
      <c r="D6" s="11">
        <v>2021</v>
      </c>
      <c r="E6" s="10"/>
      <c r="F6" s="11">
        <v>2022</v>
      </c>
      <c r="G6" s="10"/>
    </row>
    <row r="7" spans="1:7" ht="13.5" thickTop="1" x14ac:dyDescent="0.2">
      <c r="A7" s="319"/>
      <c r="B7" s="317"/>
      <c r="C7" s="318"/>
      <c r="D7" s="317"/>
      <c r="E7" s="318"/>
      <c r="F7" s="317"/>
      <c r="G7" s="318"/>
    </row>
    <row r="8" spans="1:7" ht="14.25" customHeight="1" x14ac:dyDescent="0.2">
      <c r="A8" s="320" t="s">
        <v>62</v>
      </c>
      <c r="B8" s="399">
        <v>2684</v>
      </c>
      <c r="C8" s="147"/>
      <c r="D8" s="399">
        <v>2689</v>
      </c>
      <c r="E8" s="147"/>
      <c r="F8" s="399">
        <v>2711</v>
      </c>
      <c r="G8" s="147"/>
    </row>
    <row r="9" spans="1:7" ht="14.25" x14ac:dyDescent="0.2">
      <c r="A9" s="321"/>
      <c r="C9" s="147"/>
      <c r="E9" s="147"/>
      <c r="G9" s="147"/>
    </row>
    <row r="10" spans="1:7" ht="15" x14ac:dyDescent="0.25">
      <c r="A10" s="322" t="s">
        <v>63</v>
      </c>
      <c r="C10" s="147"/>
      <c r="E10" s="147"/>
      <c r="G10" s="147"/>
    </row>
    <row r="11" spans="1:7" ht="14.25" customHeight="1" x14ac:dyDescent="0.2">
      <c r="A11" s="320" t="s">
        <v>64</v>
      </c>
      <c r="B11" s="399">
        <v>402641.90000000008</v>
      </c>
      <c r="C11" s="147"/>
      <c r="D11" s="399">
        <v>400084.4</v>
      </c>
      <c r="E11" s="147"/>
      <c r="F11" s="399">
        <v>396638.90000000008</v>
      </c>
      <c r="G11" s="147"/>
    </row>
    <row r="12" spans="1:7" ht="14.25" customHeight="1" x14ac:dyDescent="0.2">
      <c r="A12" s="320" t="s">
        <v>387</v>
      </c>
      <c r="B12" s="399">
        <v>1330.2500209656932</v>
      </c>
      <c r="C12" s="147"/>
      <c r="D12" s="399">
        <v>1428.5857417418256</v>
      </c>
      <c r="E12" s="147"/>
      <c r="F12" s="399">
        <v>1527.6666454887134</v>
      </c>
      <c r="G12" s="147"/>
    </row>
    <row r="13" spans="1:7" ht="14.25" x14ac:dyDescent="0.2">
      <c r="A13" s="16" t="s">
        <v>388</v>
      </c>
      <c r="B13" s="399">
        <v>204586.70844489851</v>
      </c>
      <c r="C13" s="147"/>
      <c r="D13" s="399">
        <v>239680.46020789613</v>
      </c>
      <c r="E13" s="147"/>
      <c r="F13" s="399">
        <v>306017.4500156187</v>
      </c>
      <c r="G13" s="147"/>
    </row>
    <row r="14" spans="1:7" ht="14.25" customHeight="1" x14ac:dyDescent="0.2">
      <c r="A14" s="321"/>
      <c r="C14" s="147"/>
      <c r="E14" s="147"/>
      <c r="G14" s="147"/>
    </row>
    <row r="15" spans="1:7" ht="14.25" customHeight="1" x14ac:dyDescent="0.25">
      <c r="A15" s="323" t="s">
        <v>389</v>
      </c>
      <c r="C15" s="147"/>
      <c r="E15" s="147"/>
      <c r="G15" s="147"/>
    </row>
    <row r="16" spans="1:7" ht="14.25" customHeight="1" x14ac:dyDescent="0.2">
      <c r="A16" s="320" t="s">
        <v>33</v>
      </c>
      <c r="B16" s="275">
        <v>77521997275</v>
      </c>
      <c r="C16" s="147"/>
      <c r="D16" s="275">
        <v>90128098345</v>
      </c>
      <c r="E16" s="147"/>
      <c r="F16" s="275">
        <v>112042596624</v>
      </c>
      <c r="G16" s="147"/>
    </row>
    <row r="17" spans="1:7" ht="14.25" customHeight="1" x14ac:dyDescent="0.2">
      <c r="A17" s="320" t="s">
        <v>125</v>
      </c>
      <c r="B17" s="275">
        <v>82375181003</v>
      </c>
      <c r="C17" s="147"/>
      <c r="D17" s="275">
        <v>95892413114</v>
      </c>
      <c r="E17" s="147"/>
      <c r="F17" s="275">
        <v>121378424755</v>
      </c>
      <c r="G17" s="147"/>
    </row>
    <row r="18" spans="1:7" ht="14.25" customHeight="1" x14ac:dyDescent="0.2">
      <c r="A18" s="320" t="s">
        <v>373</v>
      </c>
      <c r="B18" s="524">
        <v>76513924077</v>
      </c>
      <c r="C18" s="147"/>
      <c r="D18" s="524">
        <v>87753302092</v>
      </c>
      <c r="E18" s="147"/>
      <c r="F18" s="524">
        <v>108055666921</v>
      </c>
      <c r="G18" s="147"/>
    </row>
    <row r="19" spans="1:7" ht="14.25" customHeight="1" x14ac:dyDescent="0.2">
      <c r="A19" s="320" t="s">
        <v>65</v>
      </c>
      <c r="B19" s="524">
        <v>86068526862</v>
      </c>
      <c r="C19" s="147"/>
      <c r="D19" s="524">
        <v>102341536200</v>
      </c>
      <c r="E19" s="147"/>
      <c r="F19" s="524">
        <v>133121739164</v>
      </c>
      <c r="G19" s="147"/>
    </row>
    <row r="20" spans="1:7" ht="14.25" customHeight="1" x14ac:dyDescent="0.2">
      <c r="A20" s="320" t="s">
        <v>34</v>
      </c>
      <c r="B20" s="275">
        <v>15915748876</v>
      </c>
      <c r="C20" s="147"/>
      <c r="D20" s="275">
        <v>18235724239</v>
      </c>
      <c r="E20" s="147"/>
      <c r="F20" s="275">
        <v>17286648516</v>
      </c>
      <c r="G20" s="147"/>
    </row>
    <row r="21" spans="1:7" ht="14.25" customHeight="1" x14ac:dyDescent="0.2">
      <c r="A21" s="320" t="s">
        <v>35</v>
      </c>
      <c r="B21" s="275">
        <v>2857985626</v>
      </c>
      <c r="C21" s="147"/>
      <c r="D21" s="275">
        <v>4821619186</v>
      </c>
      <c r="E21" s="147"/>
      <c r="F21" s="275">
        <v>4228755776</v>
      </c>
      <c r="G21" s="147"/>
    </row>
    <row r="22" spans="1:7" ht="14.25" customHeight="1" x14ac:dyDescent="0.2">
      <c r="A22" s="320" t="s">
        <v>4</v>
      </c>
      <c r="B22" s="153">
        <v>7966780110</v>
      </c>
      <c r="C22" s="147"/>
      <c r="D22" s="153">
        <v>10443609103</v>
      </c>
      <c r="E22" s="147"/>
      <c r="F22" s="153">
        <v>13746353930</v>
      </c>
      <c r="G22" s="147"/>
    </row>
    <row r="23" spans="1:7" ht="14.25" customHeight="1" x14ac:dyDescent="0.2">
      <c r="A23" s="320" t="s">
        <v>413</v>
      </c>
      <c r="B23" s="275">
        <v>8819947210</v>
      </c>
      <c r="C23" s="147"/>
      <c r="D23" s="275">
        <v>10620302250</v>
      </c>
      <c r="E23" s="147"/>
      <c r="F23" s="275">
        <v>15531125894</v>
      </c>
      <c r="G23" s="147"/>
    </row>
    <row r="24" spans="1:7" ht="14.25" customHeight="1" x14ac:dyDescent="0.2">
      <c r="A24" s="320" t="s">
        <v>414</v>
      </c>
      <c r="B24" s="157">
        <v>9603812558</v>
      </c>
      <c r="C24" s="147"/>
      <c r="D24" s="157">
        <v>11388542394</v>
      </c>
      <c r="E24" s="147"/>
      <c r="F24" s="157">
        <v>16142979486</v>
      </c>
      <c r="G24" s="147"/>
    </row>
    <row r="25" spans="1:7" ht="14.25" x14ac:dyDescent="0.2">
      <c r="A25" s="320" t="s">
        <v>36</v>
      </c>
      <c r="B25" s="275">
        <v>17008646592</v>
      </c>
      <c r="C25" s="368"/>
      <c r="D25" s="275">
        <v>17214563923</v>
      </c>
      <c r="E25" s="368"/>
      <c r="F25" s="275">
        <v>16153092692</v>
      </c>
      <c r="G25" s="368"/>
    </row>
    <row r="26" spans="1:7" x14ac:dyDescent="0.2">
      <c r="B26" s="15"/>
      <c r="D26" s="15"/>
      <c r="F26" s="15"/>
    </row>
    <row r="27" spans="1:7" x14ac:dyDescent="0.2">
      <c r="B27" s="15"/>
      <c r="D27" s="15"/>
      <c r="F27" s="15"/>
    </row>
    <row r="29" spans="1:7" x14ac:dyDescent="0.2">
      <c r="A29" s="47" t="s">
        <v>419</v>
      </c>
    </row>
  </sheetData>
  <printOptions horizontalCentered="1"/>
  <pageMargins left="0.78740157480314965" right="0.78740157480314965" top="0.78740157480314965" bottom="0.78740157480314965" header="0.51181102362204722" footer="0.51181102362204722"/>
  <pageSetup paperSize="9" scale="74" firstPageNumber="13" orientation="portrait" useFirstPageNumber="1" r:id="rId1"/>
  <headerFooter alignWithMargins="0">
    <oddHeader xml:space="preserve">&amp;C
</oddHeader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4"/>
  <dimension ref="A1:N81"/>
  <sheetViews>
    <sheetView zoomScaleNormal="100"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style="544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8" customWidth="1"/>
    <col min="15" max="15" width="9.42578125" customWidth="1"/>
  </cols>
  <sheetData>
    <row r="1" spans="1:14" ht="15" x14ac:dyDescent="0.25">
      <c r="A1" s="1" t="s">
        <v>423</v>
      </c>
      <c r="C1" s="2"/>
      <c r="N1" s="3" t="s">
        <v>28</v>
      </c>
    </row>
    <row r="3" spans="1:14" ht="13.9" customHeight="1" x14ac:dyDescent="0.25">
      <c r="A3" s="4" t="s">
        <v>380</v>
      </c>
      <c r="C3" s="4"/>
      <c r="D3" s="4"/>
      <c r="E3" s="4"/>
      <c r="F3" s="545"/>
      <c r="G3" s="545"/>
      <c r="H3" s="4"/>
      <c r="I3" s="5"/>
      <c r="J3" s="5"/>
      <c r="K3" s="4"/>
      <c r="L3" s="5"/>
      <c r="M3" s="5"/>
      <c r="N3" s="6"/>
    </row>
    <row r="4" spans="1:14" ht="13.9" customHeight="1" x14ac:dyDescent="0.2">
      <c r="A4" s="7" t="s">
        <v>242</v>
      </c>
      <c r="C4" s="7"/>
      <c r="D4" s="5"/>
      <c r="E4" s="5"/>
      <c r="F4" s="545"/>
      <c r="G4" s="545"/>
      <c r="H4" s="5"/>
      <c r="I4" s="5"/>
      <c r="J4" s="5"/>
      <c r="K4" s="5"/>
      <c r="L4" s="5"/>
      <c r="M4" s="5"/>
    </row>
    <row r="5" spans="1:14" ht="6.6" customHeight="1" x14ac:dyDescent="0.2"/>
    <row r="6" spans="1:14" s="30" customFormat="1" ht="13.9" customHeight="1" thickBot="1" x14ac:dyDescent="0.25">
      <c r="A6" s="27" t="s">
        <v>390</v>
      </c>
      <c r="B6" s="484"/>
      <c r="C6" s="27"/>
      <c r="D6" s="28"/>
      <c r="E6" s="28"/>
      <c r="F6" s="577"/>
      <c r="G6" s="577"/>
      <c r="H6" s="28"/>
      <c r="I6" s="28"/>
      <c r="J6" s="28"/>
      <c r="K6" s="28"/>
      <c r="L6" s="28"/>
      <c r="M6" s="28"/>
      <c r="N6" s="29" t="s">
        <v>340</v>
      </c>
    </row>
    <row r="7" spans="1:14" s="301" customFormat="1" ht="33" customHeight="1" thickTop="1" thickBot="1" x14ac:dyDescent="0.25">
      <c r="A7" s="302" t="s">
        <v>74</v>
      </c>
      <c r="B7" s="303" t="s">
        <v>341</v>
      </c>
      <c r="C7" s="304"/>
      <c r="D7" s="305"/>
      <c r="E7" s="303">
        <v>2020</v>
      </c>
      <c r="F7" s="578"/>
      <c r="G7" s="579"/>
      <c r="H7" s="303">
        <v>2021</v>
      </c>
      <c r="I7" s="304"/>
      <c r="J7" s="527"/>
      <c r="K7" s="303">
        <v>2022</v>
      </c>
      <c r="L7" s="304"/>
      <c r="M7" s="527"/>
      <c r="N7" s="303" t="s">
        <v>364</v>
      </c>
    </row>
    <row r="8" spans="1:14" s="30" customFormat="1" ht="7.15" customHeight="1" thickTop="1" x14ac:dyDescent="0.2">
      <c r="B8" s="35"/>
      <c r="C8" s="35"/>
      <c r="D8" s="162"/>
      <c r="E8" s="36"/>
      <c r="F8" s="561"/>
      <c r="G8" s="556"/>
      <c r="H8" s="36"/>
      <c r="I8" s="37"/>
      <c r="J8" s="36"/>
      <c r="K8" s="36"/>
      <c r="L8" s="37"/>
      <c r="M8" s="36"/>
      <c r="N8" s="38"/>
    </row>
    <row r="9" spans="1:14" s="30" customFormat="1" ht="12" x14ac:dyDescent="0.2">
      <c r="B9" s="49" t="s">
        <v>31</v>
      </c>
      <c r="C9" s="39"/>
      <c r="D9" s="334"/>
      <c r="E9" s="275">
        <v>2857985626</v>
      </c>
      <c r="F9" s="560"/>
      <c r="G9" s="557"/>
      <c r="H9" s="275">
        <v>4821619186</v>
      </c>
      <c r="I9" s="50"/>
      <c r="J9" s="42"/>
      <c r="K9" s="275">
        <v>4228755776</v>
      </c>
      <c r="L9" s="50"/>
      <c r="M9" s="42"/>
      <c r="N9" s="43" t="s">
        <v>38</v>
      </c>
    </row>
    <row r="10" spans="1:14" s="30" customFormat="1" ht="6" customHeight="1" x14ac:dyDescent="0.2">
      <c r="B10" s="36"/>
      <c r="C10" s="39"/>
      <c r="D10" s="165"/>
      <c r="E10" s="90"/>
      <c r="F10" s="560"/>
      <c r="G10" s="557"/>
      <c r="H10" s="90"/>
      <c r="I10" s="50"/>
      <c r="J10" s="42"/>
      <c r="K10" s="90"/>
      <c r="L10" s="50"/>
      <c r="M10" s="42"/>
      <c r="N10" s="44"/>
    </row>
    <row r="11" spans="1:14" s="30" customFormat="1" ht="13.5" x14ac:dyDescent="0.2">
      <c r="A11" s="533" t="s">
        <v>253</v>
      </c>
      <c r="B11" s="485" t="s">
        <v>363</v>
      </c>
      <c r="C11" s="39"/>
      <c r="D11" s="165"/>
      <c r="E11" s="90"/>
      <c r="F11" s="560"/>
      <c r="G11" s="557"/>
      <c r="H11" s="90"/>
      <c r="I11" s="50"/>
      <c r="J11" s="42"/>
      <c r="K11" s="90"/>
      <c r="L11" s="50"/>
      <c r="M11" s="42"/>
      <c r="N11" s="485" t="s">
        <v>362</v>
      </c>
    </row>
    <row r="12" spans="1:14" s="30" customFormat="1" ht="13.5" x14ac:dyDescent="0.2">
      <c r="A12" s="533" t="s">
        <v>24</v>
      </c>
      <c r="B12" s="485" t="s">
        <v>359</v>
      </c>
      <c r="C12" s="40"/>
      <c r="D12" s="134"/>
      <c r="E12" s="53"/>
      <c r="F12" s="560"/>
      <c r="G12" s="557"/>
      <c r="H12" s="53"/>
      <c r="I12" s="50"/>
      <c r="J12" s="42"/>
      <c r="K12" s="53"/>
      <c r="L12" s="50"/>
      <c r="M12" s="42"/>
      <c r="N12" s="485" t="s">
        <v>360</v>
      </c>
    </row>
    <row r="13" spans="1:14" s="30" customFormat="1" ht="12" x14ac:dyDescent="0.2">
      <c r="A13" s="533" t="s">
        <v>256</v>
      </c>
      <c r="B13" s="485" t="s">
        <v>257</v>
      </c>
      <c r="C13" s="39"/>
      <c r="D13" s="165"/>
      <c r="E13" s="90">
        <v>18790287</v>
      </c>
      <c r="F13" s="560"/>
      <c r="G13" s="557"/>
      <c r="H13" s="90">
        <v>17437634</v>
      </c>
      <c r="I13" s="50"/>
      <c r="J13" s="42"/>
      <c r="K13" s="90">
        <v>24127681</v>
      </c>
      <c r="L13" s="50"/>
      <c r="M13" s="42"/>
      <c r="N13" s="485" t="s">
        <v>77</v>
      </c>
    </row>
    <row r="14" spans="1:14" s="30" customFormat="1" ht="13.5" x14ac:dyDescent="0.2">
      <c r="A14" s="533" t="s">
        <v>258</v>
      </c>
      <c r="B14" s="428" t="s">
        <v>405</v>
      </c>
      <c r="C14" s="39"/>
      <c r="D14" s="165"/>
      <c r="E14" s="90" t="s">
        <v>49</v>
      </c>
      <c r="F14" s="560"/>
      <c r="G14" s="557"/>
      <c r="H14" s="90"/>
      <c r="I14" s="50"/>
      <c r="J14" s="42"/>
      <c r="K14" s="90"/>
      <c r="L14" s="50"/>
      <c r="M14" s="42"/>
      <c r="N14" s="428" t="s">
        <v>406</v>
      </c>
    </row>
    <row r="15" spans="1:14" s="30" customFormat="1" ht="12" x14ac:dyDescent="0.2">
      <c r="A15" s="533" t="s">
        <v>260</v>
      </c>
      <c r="B15" s="485" t="s">
        <v>78</v>
      </c>
      <c r="C15" s="39"/>
      <c r="D15" s="165"/>
      <c r="E15" s="90">
        <v>113087605</v>
      </c>
      <c r="F15" s="560"/>
      <c r="G15" s="557"/>
      <c r="H15" s="90">
        <v>144584865</v>
      </c>
      <c r="I15" s="50"/>
      <c r="J15" s="42"/>
      <c r="K15" s="90">
        <v>179228459</v>
      </c>
      <c r="L15" s="50"/>
      <c r="M15" s="42"/>
      <c r="N15" s="485" t="s">
        <v>318</v>
      </c>
    </row>
    <row r="16" spans="1:14" s="30" customFormat="1" ht="12" x14ac:dyDescent="0.2">
      <c r="A16" s="533" t="s">
        <v>261</v>
      </c>
      <c r="B16" s="428" t="s">
        <v>262</v>
      </c>
      <c r="D16" s="165"/>
      <c r="E16" s="90">
        <v>48302582</v>
      </c>
      <c r="F16" s="560"/>
      <c r="G16" s="557"/>
      <c r="H16" s="90">
        <v>49075104</v>
      </c>
      <c r="I16" s="50"/>
      <c r="J16" s="42"/>
      <c r="K16" s="90">
        <v>48891386</v>
      </c>
      <c r="L16" s="50"/>
      <c r="M16" s="42"/>
      <c r="N16" s="428" t="s">
        <v>319</v>
      </c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366</v>
      </c>
    </row>
    <row r="18" spans="1:14" s="30" customFormat="1" ht="12" x14ac:dyDescent="0.2">
      <c r="A18" s="533" t="s">
        <v>263</v>
      </c>
      <c r="B18" s="485" t="s">
        <v>264</v>
      </c>
      <c r="C18" s="39"/>
      <c r="D18" s="165"/>
      <c r="E18" s="90">
        <v>26887522</v>
      </c>
      <c r="F18" s="560"/>
      <c r="G18" s="557"/>
      <c r="H18" s="90">
        <v>33112307</v>
      </c>
      <c r="I18" s="50"/>
      <c r="J18" s="42"/>
      <c r="K18" s="90">
        <v>29572571</v>
      </c>
      <c r="L18" s="50"/>
      <c r="M18" s="42"/>
      <c r="N18" s="485" t="s">
        <v>79</v>
      </c>
    </row>
    <row r="19" spans="1:14" s="30" customFormat="1" ht="12" x14ac:dyDescent="0.2">
      <c r="A19" s="533" t="s">
        <v>265</v>
      </c>
      <c r="B19" s="485" t="s">
        <v>266</v>
      </c>
      <c r="C19" s="39"/>
      <c r="D19" s="165"/>
      <c r="E19" s="90">
        <v>4786313</v>
      </c>
      <c r="F19" s="560"/>
      <c r="G19" s="557"/>
      <c r="H19" s="90">
        <v>6455966</v>
      </c>
      <c r="I19" s="50"/>
      <c r="J19" s="42"/>
      <c r="K19" s="90">
        <v>7908164</v>
      </c>
      <c r="L19" s="50"/>
      <c r="M19" s="42"/>
      <c r="N19" s="485" t="s">
        <v>80</v>
      </c>
    </row>
    <row r="20" spans="1:14" s="30" customFormat="1" ht="12" x14ac:dyDescent="0.2">
      <c r="A20" s="533" t="s">
        <v>267</v>
      </c>
      <c r="B20" s="485" t="s">
        <v>268</v>
      </c>
      <c r="C20" s="39"/>
      <c r="D20" s="165"/>
      <c r="E20" s="90">
        <v>11461401</v>
      </c>
      <c r="F20" s="560"/>
      <c r="G20" s="557"/>
      <c r="H20" s="90">
        <v>18888524</v>
      </c>
      <c r="I20" s="50"/>
      <c r="J20" s="42"/>
      <c r="K20" s="90">
        <v>24489774</v>
      </c>
      <c r="L20" s="50"/>
      <c r="M20" s="42"/>
      <c r="N20" s="485" t="s">
        <v>320</v>
      </c>
    </row>
    <row r="21" spans="1:14" s="30" customFormat="1" ht="12" x14ac:dyDescent="0.2">
      <c r="A21" s="533" t="s">
        <v>269</v>
      </c>
      <c r="B21" s="485" t="s">
        <v>270</v>
      </c>
      <c r="C21" s="39"/>
      <c r="D21" s="165"/>
      <c r="E21" s="90">
        <v>41483228</v>
      </c>
      <c r="F21" s="561"/>
      <c r="G21" s="556"/>
      <c r="H21" s="90">
        <v>74609465</v>
      </c>
      <c r="I21" s="37"/>
      <c r="J21" s="36"/>
      <c r="K21" s="90">
        <v>57884454</v>
      </c>
      <c r="L21" s="37"/>
      <c r="M21" s="36"/>
      <c r="N21" s="485" t="s">
        <v>321</v>
      </c>
    </row>
    <row r="22" spans="1:14" s="30" customFormat="1" ht="12" x14ac:dyDescent="0.2">
      <c r="A22" s="533" t="s">
        <v>271</v>
      </c>
      <c r="B22" s="485" t="s">
        <v>272</v>
      </c>
      <c r="C22" s="39"/>
      <c r="D22" s="165"/>
      <c r="E22" s="90">
        <v>60160856</v>
      </c>
      <c r="F22" s="561"/>
      <c r="G22" s="556"/>
      <c r="H22" s="90">
        <v>38719895</v>
      </c>
      <c r="I22" s="37"/>
      <c r="J22" s="36"/>
      <c r="K22" s="90">
        <v>71202980</v>
      </c>
      <c r="L22" s="37"/>
      <c r="M22" s="36"/>
      <c r="N22" s="485" t="s">
        <v>322</v>
      </c>
    </row>
    <row r="23" spans="1:14" s="30" customFormat="1" ht="12" x14ac:dyDescent="0.2">
      <c r="A23" s="533" t="s">
        <v>273</v>
      </c>
      <c r="B23" s="485" t="s">
        <v>274</v>
      </c>
      <c r="C23" s="39"/>
      <c r="D23" s="165"/>
      <c r="E23" s="90">
        <v>3373259</v>
      </c>
      <c r="F23" s="561"/>
      <c r="G23" s="556"/>
      <c r="H23" s="90">
        <v>7989564</v>
      </c>
      <c r="I23" s="37"/>
      <c r="J23" s="36"/>
      <c r="K23" s="90">
        <v>4432809</v>
      </c>
      <c r="L23" s="37"/>
      <c r="M23" s="36"/>
      <c r="N23" s="485" t="s">
        <v>323</v>
      </c>
    </row>
    <row r="24" spans="1:14" s="30" customFormat="1" ht="12" x14ac:dyDescent="0.2">
      <c r="A24" s="533" t="s">
        <v>275</v>
      </c>
      <c r="B24" s="485" t="s">
        <v>276</v>
      </c>
      <c r="C24" s="39"/>
      <c r="D24" s="165"/>
      <c r="E24" s="90">
        <v>-84403606</v>
      </c>
      <c r="F24" s="561"/>
      <c r="G24" s="556"/>
      <c r="H24" s="90">
        <v>311016012</v>
      </c>
      <c r="I24" s="37"/>
      <c r="J24" s="36"/>
      <c r="K24" s="90">
        <v>533201874</v>
      </c>
      <c r="L24" s="37"/>
      <c r="M24" s="36"/>
      <c r="N24" s="485" t="s">
        <v>324</v>
      </c>
    </row>
    <row r="25" spans="1:14" s="30" customFormat="1" ht="12" x14ac:dyDescent="0.2">
      <c r="A25" s="533" t="s">
        <v>277</v>
      </c>
      <c r="B25" s="485" t="s">
        <v>278</v>
      </c>
      <c r="C25" s="39"/>
      <c r="D25" s="165"/>
      <c r="E25" s="90">
        <v>64812487</v>
      </c>
      <c r="F25" s="561"/>
      <c r="G25" s="556"/>
      <c r="H25" s="90">
        <v>72673669</v>
      </c>
      <c r="I25" s="37"/>
      <c r="J25" s="36"/>
      <c r="K25" s="90">
        <v>236898972</v>
      </c>
      <c r="L25" s="37"/>
      <c r="M25" s="36"/>
      <c r="N25" s="485" t="s">
        <v>325</v>
      </c>
    </row>
    <row r="26" spans="1:14" s="30" customFormat="1" ht="12" x14ac:dyDescent="0.2">
      <c r="A26" s="533" t="s">
        <v>279</v>
      </c>
      <c r="B26" s="485" t="s">
        <v>280</v>
      </c>
      <c r="C26" s="39"/>
      <c r="D26" s="165"/>
      <c r="E26" s="90">
        <v>13733811</v>
      </c>
      <c r="F26" s="561"/>
      <c r="G26" s="556"/>
      <c r="H26" s="90">
        <v>15299408</v>
      </c>
      <c r="I26" s="37"/>
      <c r="J26" s="36"/>
      <c r="K26" s="90">
        <v>12352915</v>
      </c>
      <c r="L26" s="37"/>
      <c r="M26" s="36"/>
      <c r="N26" s="485" t="s">
        <v>326</v>
      </c>
    </row>
    <row r="27" spans="1:14" s="30" customFormat="1" ht="12" x14ac:dyDescent="0.2">
      <c r="A27" s="533" t="s">
        <v>281</v>
      </c>
      <c r="B27" s="485" t="s">
        <v>282</v>
      </c>
      <c r="C27" s="39"/>
      <c r="D27" s="165"/>
      <c r="E27" s="90">
        <v>333422180</v>
      </c>
      <c r="F27" s="561"/>
      <c r="G27" s="556"/>
      <c r="H27" s="90">
        <v>349553781</v>
      </c>
      <c r="I27" s="37"/>
      <c r="J27" s="36"/>
      <c r="K27" s="90">
        <v>397599713</v>
      </c>
      <c r="L27" s="37"/>
      <c r="M27" s="36"/>
      <c r="N27" s="485" t="s">
        <v>327</v>
      </c>
    </row>
    <row r="28" spans="1:14" s="30" customFormat="1" ht="12" x14ac:dyDescent="0.2">
      <c r="A28" s="533" t="s">
        <v>283</v>
      </c>
      <c r="B28" s="485" t="s">
        <v>284</v>
      </c>
      <c r="C28" s="39"/>
      <c r="D28" s="330"/>
      <c r="E28" s="233">
        <v>104056333</v>
      </c>
      <c r="F28" s="580"/>
      <c r="G28" s="581"/>
      <c r="H28" s="233">
        <v>133673414</v>
      </c>
      <c r="I28" s="220"/>
      <c r="J28" s="68"/>
      <c r="K28" s="233">
        <v>161554243</v>
      </c>
      <c r="L28" s="220"/>
      <c r="M28" s="68"/>
      <c r="N28" s="485" t="s">
        <v>81</v>
      </c>
    </row>
    <row r="29" spans="1:14" s="30" customFormat="1" ht="12" x14ac:dyDescent="0.2">
      <c r="A29" s="533" t="s">
        <v>285</v>
      </c>
      <c r="B29" s="485" t="s">
        <v>286</v>
      </c>
      <c r="C29" s="39"/>
      <c r="D29" s="330"/>
      <c r="E29" s="233">
        <v>-2111848</v>
      </c>
      <c r="F29" s="580"/>
      <c r="G29" s="581"/>
      <c r="H29" s="233">
        <v>1021199854</v>
      </c>
      <c r="I29" s="220"/>
      <c r="J29" s="68"/>
      <c r="K29" s="233">
        <v>812513729</v>
      </c>
      <c r="L29" s="220"/>
      <c r="M29" s="68"/>
      <c r="N29" s="485" t="s">
        <v>82</v>
      </c>
    </row>
    <row r="30" spans="1:14" s="30" customFormat="1" ht="12" x14ac:dyDescent="0.2">
      <c r="A30" s="533" t="s">
        <v>287</v>
      </c>
      <c r="B30" s="485" t="s">
        <v>288</v>
      </c>
      <c r="C30" s="39"/>
      <c r="D30" s="165"/>
      <c r="E30" s="90">
        <v>174360619</v>
      </c>
      <c r="F30" s="561"/>
      <c r="G30" s="556"/>
      <c r="H30" s="90">
        <v>226630337</v>
      </c>
      <c r="I30" s="37"/>
      <c r="J30" s="36"/>
      <c r="K30" s="90">
        <v>302761815</v>
      </c>
      <c r="L30" s="37"/>
      <c r="M30" s="36"/>
      <c r="N30" s="485" t="s">
        <v>83</v>
      </c>
    </row>
    <row r="31" spans="1:14" s="30" customFormat="1" ht="12" x14ac:dyDescent="0.2">
      <c r="A31" s="533" t="s">
        <v>289</v>
      </c>
      <c r="B31" s="485" t="s">
        <v>290</v>
      </c>
      <c r="C31" s="39"/>
      <c r="D31" s="330"/>
      <c r="E31" s="233">
        <v>105725378</v>
      </c>
      <c r="F31" s="580"/>
      <c r="G31" s="581"/>
      <c r="H31" s="233">
        <v>141072799</v>
      </c>
      <c r="I31" s="220"/>
      <c r="J31" s="68"/>
      <c r="K31" s="233">
        <v>115766570</v>
      </c>
      <c r="L31" s="220"/>
      <c r="M31" s="68"/>
      <c r="N31" s="485" t="s">
        <v>328</v>
      </c>
    </row>
    <row r="32" spans="1:14" s="30" customFormat="1" ht="12" x14ac:dyDescent="0.2">
      <c r="A32" s="533" t="s">
        <v>291</v>
      </c>
      <c r="B32" s="485" t="s">
        <v>292</v>
      </c>
      <c r="C32" s="39"/>
      <c r="D32" s="332"/>
      <c r="E32" s="265">
        <v>82881605</v>
      </c>
      <c r="F32" s="582"/>
      <c r="G32" s="583"/>
      <c r="H32" s="265">
        <v>73065213</v>
      </c>
      <c r="I32" s="267"/>
      <c r="J32" s="60"/>
      <c r="K32" s="265">
        <v>85320902</v>
      </c>
      <c r="L32" s="267"/>
      <c r="M32" s="60"/>
      <c r="N32" s="485" t="s">
        <v>329</v>
      </c>
    </row>
    <row r="33" spans="1:14" s="30" customFormat="1" ht="12" x14ac:dyDescent="0.2">
      <c r="A33" s="533" t="s">
        <v>293</v>
      </c>
      <c r="B33" s="485" t="s">
        <v>294</v>
      </c>
      <c r="C33" s="39"/>
      <c r="D33" s="165"/>
      <c r="E33" s="90">
        <v>180261242</v>
      </c>
      <c r="F33" s="561"/>
      <c r="G33" s="556"/>
      <c r="H33" s="90">
        <v>303238442</v>
      </c>
      <c r="I33" s="37"/>
      <c r="J33" s="36"/>
      <c r="K33" s="90">
        <v>208866418</v>
      </c>
      <c r="L33" s="37"/>
      <c r="M33" s="36"/>
      <c r="N33" s="485" t="s">
        <v>84</v>
      </c>
    </row>
    <row r="34" spans="1:14" s="30" customFormat="1" ht="12" customHeight="1" x14ac:dyDescent="0.2">
      <c r="A34" s="533" t="s">
        <v>295</v>
      </c>
      <c r="B34" s="485" t="s">
        <v>296</v>
      </c>
      <c r="C34" s="39"/>
      <c r="D34" s="165"/>
      <c r="E34" s="90">
        <v>535308694</v>
      </c>
      <c r="F34" s="560"/>
      <c r="G34" s="557"/>
      <c r="H34" s="90">
        <v>809373765</v>
      </c>
      <c r="I34" s="50"/>
      <c r="J34" s="42"/>
      <c r="K34" s="90">
        <v>808461581</v>
      </c>
      <c r="L34" s="50"/>
      <c r="M34" s="42"/>
      <c r="N34" s="485" t="s">
        <v>330</v>
      </c>
    </row>
    <row r="35" spans="1:14" s="30" customFormat="1" ht="12" customHeight="1" x14ac:dyDescent="0.2">
      <c r="A35" s="533" t="s">
        <v>297</v>
      </c>
      <c r="B35" s="485" t="s">
        <v>298</v>
      </c>
      <c r="C35" s="39"/>
      <c r="D35" s="165"/>
      <c r="E35" s="90">
        <v>46430349</v>
      </c>
      <c r="F35" s="560"/>
      <c r="G35" s="557"/>
      <c r="H35" s="90">
        <v>47271662</v>
      </c>
      <c r="I35" s="50"/>
      <c r="J35" s="42"/>
      <c r="K35" s="90">
        <v>12589089</v>
      </c>
      <c r="L35" s="50"/>
      <c r="M35" s="42"/>
      <c r="N35" s="485" t="s">
        <v>85</v>
      </c>
    </row>
    <row r="36" spans="1:14" s="30" customFormat="1" ht="12" x14ac:dyDescent="0.2">
      <c r="A36" s="533" t="s">
        <v>299</v>
      </c>
      <c r="B36" s="485" t="s">
        <v>300</v>
      </c>
      <c r="C36" s="39"/>
      <c r="D36" s="165"/>
      <c r="E36" s="90">
        <v>-7602858</v>
      </c>
      <c r="F36" s="560"/>
      <c r="G36" s="557"/>
      <c r="H36" s="90">
        <v>-2249653</v>
      </c>
      <c r="I36" s="50"/>
      <c r="J36" s="42"/>
      <c r="K36" s="90">
        <v>180935</v>
      </c>
      <c r="L36" s="50"/>
      <c r="M36" s="42"/>
      <c r="N36" s="485" t="s">
        <v>331</v>
      </c>
    </row>
    <row r="37" spans="1:14" s="30" customFormat="1" ht="12" x14ac:dyDescent="0.2">
      <c r="A37" s="533" t="s">
        <v>301</v>
      </c>
      <c r="B37" s="485" t="s">
        <v>302</v>
      </c>
      <c r="C37" s="39"/>
      <c r="D37" s="165"/>
      <c r="E37" s="90">
        <v>27061452</v>
      </c>
      <c r="F37" s="561"/>
      <c r="G37" s="556"/>
      <c r="H37" s="90">
        <v>23815465</v>
      </c>
      <c r="I37" s="37"/>
      <c r="J37" s="36"/>
      <c r="K37" s="90">
        <v>24567597</v>
      </c>
      <c r="L37" s="37"/>
      <c r="M37" s="36"/>
      <c r="N37" s="485" t="s">
        <v>332</v>
      </c>
    </row>
    <row r="38" spans="1:14" s="30" customFormat="1" ht="12" x14ac:dyDescent="0.2">
      <c r="A38" s="533" t="s">
        <v>303</v>
      </c>
      <c r="B38" s="485" t="s">
        <v>304</v>
      </c>
      <c r="C38" s="39"/>
      <c r="D38" s="165"/>
      <c r="E38" s="90">
        <v>40669714</v>
      </c>
      <c r="F38" s="561"/>
      <c r="G38" s="556"/>
      <c r="H38" s="90">
        <v>45118740</v>
      </c>
      <c r="I38" s="37"/>
      <c r="J38" s="36"/>
      <c r="K38" s="90">
        <v>57937058</v>
      </c>
      <c r="L38" s="37"/>
      <c r="M38" s="36"/>
      <c r="N38" s="485" t="s">
        <v>333</v>
      </c>
    </row>
    <row r="39" spans="1:14" s="30" customFormat="1" ht="12" x14ac:dyDescent="0.2">
      <c r="A39" s="533" t="s">
        <v>305</v>
      </c>
      <c r="B39" s="485" t="s">
        <v>306</v>
      </c>
      <c r="C39" s="39"/>
      <c r="D39" s="165"/>
      <c r="E39" s="90">
        <v>871837531</v>
      </c>
      <c r="F39" s="561"/>
      <c r="G39" s="556"/>
      <c r="H39" s="90">
        <v>646564139</v>
      </c>
      <c r="I39" s="37"/>
      <c r="J39" s="36"/>
      <c r="K39" s="90">
        <v>-35657493</v>
      </c>
      <c r="L39" s="37"/>
      <c r="M39" s="36"/>
      <c r="N39" s="485" t="s">
        <v>334</v>
      </c>
    </row>
    <row r="40" spans="1:14" s="30" customFormat="1" ht="12" x14ac:dyDescent="0.2">
      <c r="A40" s="533" t="s">
        <v>307</v>
      </c>
      <c r="B40" s="485" t="s">
        <v>308</v>
      </c>
      <c r="C40" s="39"/>
      <c r="D40" s="165"/>
      <c r="E40" s="90">
        <v>4834855</v>
      </c>
      <c r="F40" s="561"/>
      <c r="G40" s="556"/>
      <c r="H40" s="90">
        <v>17533792</v>
      </c>
      <c r="I40" s="37"/>
      <c r="J40" s="36"/>
      <c r="K40" s="90">
        <v>-16640919</v>
      </c>
      <c r="L40" s="37"/>
      <c r="M40" s="36"/>
      <c r="N40" s="485" t="s">
        <v>335</v>
      </c>
    </row>
    <row r="41" spans="1:14" s="30" customFormat="1" ht="13.5" x14ac:dyDescent="0.2">
      <c r="A41" s="533" t="s">
        <v>309</v>
      </c>
      <c r="B41" s="428" t="s">
        <v>386</v>
      </c>
      <c r="C41" s="39"/>
      <c r="D41" s="165"/>
      <c r="E41" s="90"/>
      <c r="F41" s="561"/>
      <c r="G41" s="556"/>
      <c r="H41" s="90"/>
      <c r="I41" s="37"/>
      <c r="J41" s="36"/>
      <c r="K41" s="90"/>
      <c r="L41" s="37"/>
      <c r="M41" s="36"/>
      <c r="N41" s="428" t="s">
        <v>383</v>
      </c>
    </row>
    <row r="42" spans="1:14" s="30" customFormat="1" ht="12" x14ac:dyDescent="0.2">
      <c r="A42" s="533" t="s">
        <v>311</v>
      </c>
      <c r="B42" s="428" t="s">
        <v>312</v>
      </c>
      <c r="C42" s="39"/>
      <c r="D42" s="165"/>
      <c r="E42" s="90">
        <v>35307565</v>
      </c>
      <c r="F42" s="561"/>
      <c r="G42" s="556"/>
      <c r="H42" s="90">
        <v>185740492</v>
      </c>
      <c r="I42" s="37"/>
      <c r="J42" s="36"/>
      <c r="K42" s="90">
        <v>56421476</v>
      </c>
      <c r="L42" s="37"/>
      <c r="M42" s="36"/>
      <c r="N42" s="428" t="s">
        <v>337</v>
      </c>
    </row>
    <row r="43" spans="1:14" s="30" customFormat="1" ht="13.5" x14ac:dyDescent="0.2">
      <c r="A43" s="533" t="s">
        <v>313</v>
      </c>
      <c r="B43" s="428" t="s">
        <v>385</v>
      </c>
      <c r="C43" s="40"/>
      <c r="D43" s="134"/>
      <c r="E43" s="53"/>
      <c r="F43" s="561"/>
      <c r="G43" s="556"/>
      <c r="H43" s="90"/>
      <c r="I43" s="37"/>
      <c r="J43" s="36"/>
      <c r="K43" s="90"/>
      <c r="L43" s="37"/>
      <c r="M43" s="36"/>
      <c r="N43" s="428" t="s">
        <v>384</v>
      </c>
    </row>
    <row r="44" spans="1:14" s="30" customFormat="1" ht="12" x14ac:dyDescent="0.2">
      <c r="B44" s="47"/>
      <c r="C44" s="39"/>
      <c r="F44" s="563"/>
      <c r="G44" s="563"/>
      <c r="N44" s="46"/>
    </row>
    <row r="45" spans="1:14" s="30" customFormat="1" thickBot="1" x14ac:dyDescent="0.25">
      <c r="B45" s="47"/>
      <c r="C45" s="39"/>
      <c r="F45" s="563"/>
      <c r="G45" s="563"/>
      <c r="N45" s="46"/>
    </row>
    <row r="46" spans="1:14" s="30" customFormat="1" ht="25.9" customHeight="1" thickTop="1" thickBot="1" x14ac:dyDescent="0.25">
      <c r="A46" s="65" t="s">
        <v>74</v>
      </c>
      <c r="B46" s="33" t="s">
        <v>86</v>
      </c>
      <c r="C46" s="32" t="s">
        <v>37</v>
      </c>
      <c r="D46" s="131"/>
      <c r="E46" s="303">
        <v>2020</v>
      </c>
      <c r="F46" s="578"/>
      <c r="G46" s="579"/>
      <c r="H46" s="303">
        <v>2021</v>
      </c>
      <c r="I46" s="304"/>
      <c r="J46" s="527"/>
      <c r="K46" s="303">
        <v>2022</v>
      </c>
      <c r="L46" s="31"/>
      <c r="M46" s="32"/>
      <c r="N46" s="32" t="s">
        <v>87</v>
      </c>
    </row>
    <row r="47" spans="1:14" s="30" customFormat="1" hidden="1" thickTop="1" x14ac:dyDescent="0.2">
      <c r="B47" s="35"/>
      <c r="C47" s="35"/>
      <c r="D47" s="162"/>
      <c r="E47" s="36"/>
      <c r="F47" s="561"/>
      <c r="G47" s="556"/>
      <c r="H47" s="36"/>
      <c r="I47" s="37"/>
      <c r="J47" s="36"/>
      <c r="K47" s="36"/>
      <c r="L47" s="37"/>
      <c r="M47" s="36"/>
      <c r="N47" s="35"/>
    </row>
    <row r="48" spans="1:14" s="30" customFormat="1" hidden="1" thickTop="1" x14ac:dyDescent="0.2">
      <c r="B48" s="49" t="s">
        <v>31</v>
      </c>
      <c r="C48" s="49"/>
      <c r="D48" s="132"/>
      <c r="E48" s="42"/>
      <c r="F48" s="560"/>
      <c r="G48" s="557"/>
      <c r="H48" s="42"/>
      <c r="I48" s="50"/>
      <c r="J48" s="42"/>
      <c r="K48" s="42"/>
      <c r="L48" s="50"/>
      <c r="M48" s="42"/>
      <c r="N48" s="51" t="s">
        <v>38</v>
      </c>
    </row>
    <row r="49" spans="1:14" s="30" customFormat="1" ht="7.15" customHeight="1" thickTop="1" x14ac:dyDescent="0.2">
      <c r="B49" s="36"/>
      <c r="C49" s="36"/>
      <c r="D49" s="132"/>
      <c r="E49" s="42"/>
      <c r="F49" s="560"/>
      <c r="G49" s="557"/>
      <c r="H49" s="42"/>
      <c r="I49" s="50"/>
      <c r="J49" s="42"/>
      <c r="K49" s="42"/>
      <c r="L49" s="50"/>
      <c r="M49" s="42"/>
      <c r="N49" s="36"/>
    </row>
    <row r="50" spans="1:14" s="30" customFormat="1" ht="11.45" customHeight="1" x14ac:dyDescent="0.2">
      <c r="A50" s="30">
        <v>1</v>
      </c>
      <c r="B50" s="49" t="s">
        <v>88</v>
      </c>
      <c r="C50" s="36"/>
      <c r="D50" s="334"/>
      <c r="E50" s="275">
        <v>977764280</v>
      </c>
      <c r="F50" s="560"/>
      <c r="G50" s="557"/>
      <c r="H50" s="275">
        <v>1377191842</v>
      </c>
      <c r="I50" s="50"/>
      <c r="J50" s="42"/>
      <c r="K50" s="275">
        <v>915197291</v>
      </c>
      <c r="L50" s="50"/>
      <c r="M50" s="42"/>
      <c r="N50" s="49" t="s">
        <v>88</v>
      </c>
    </row>
    <row r="51" spans="1:14" s="30" customFormat="1" ht="12" x14ac:dyDescent="0.2">
      <c r="A51" s="30">
        <v>101</v>
      </c>
      <c r="B51" s="47" t="s">
        <v>89</v>
      </c>
      <c r="C51" s="47"/>
      <c r="D51" s="165"/>
      <c r="E51" s="90">
        <v>183312574</v>
      </c>
      <c r="F51" s="560"/>
      <c r="G51" s="557"/>
      <c r="H51" s="90">
        <v>167256788</v>
      </c>
      <c r="I51" s="50"/>
      <c r="J51" s="42"/>
      <c r="K51" s="90">
        <v>200637092</v>
      </c>
      <c r="L51" s="50"/>
      <c r="M51" s="42"/>
      <c r="N51" s="46" t="s">
        <v>89</v>
      </c>
    </row>
    <row r="52" spans="1:14" s="30" customFormat="1" ht="12" x14ac:dyDescent="0.2">
      <c r="A52" s="30">
        <v>102</v>
      </c>
      <c r="B52" s="47" t="s">
        <v>90</v>
      </c>
      <c r="C52" s="47"/>
      <c r="D52" s="165"/>
      <c r="E52" s="90">
        <v>386690609</v>
      </c>
      <c r="F52" s="560"/>
      <c r="G52" s="557"/>
      <c r="H52" s="90">
        <v>773985953</v>
      </c>
      <c r="I52" s="50"/>
      <c r="J52" s="42"/>
      <c r="K52" s="90">
        <v>35184550</v>
      </c>
      <c r="L52" s="50"/>
      <c r="M52" s="42"/>
      <c r="N52" s="46" t="s">
        <v>90</v>
      </c>
    </row>
    <row r="53" spans="1:14" s="30" customFormat="1" ht="12" x14ac:dyDescent="0.2">
      <c r="A53" s="30">
        <v>103</v>
      </c>
      <c r="B53" s="47" t="s">
        <v>91</v>
      </c>
      <c r="C53" s="47"/>
      <c r="D53" s="165"/>
      <c r="E53" s="90">
        <v>45574951</v>
      </c>
      <c r="F53" s="560"/>
      <c r="G53" s="557"/>
      <c r="H53" s="90">
        <v>53845503</v>
      </c>
      <c r="I53" s="50"/>
      <c r="J53" s="42"/>
      <c r="K53" s="90">
        <v>123883951</v>
      </c>
      <c r="L53" s="50"/>
      <c r="M53" s="42"/>
      <c r="N53" s="46" t="s">
        <v>91</v>
      </c>
    </row>
    <row r="54" spans="1:14" s="30" customFormat="1" ht="12" x14ac:dyDescent="0.2">
      <c r="A54" s="30">
        <v>104</v>
      </c>
      <c r="B54" s="47" t="s">
        <v>92</v>
      </c>
      <c r="C54" s="47"/>
      <c r="D54" s="165"/>
      <c r="E54" s="90">
        <v>348343871</v>
      </c>
      <c r="F54" s="560"/>
      <c r="G54" s="557"/>
      <c r="H54" s="90">
        <v>307233171</v>
      </c>
      <c r="I54" s="50"/>
      <c r="J54" s="42"/>
      <c r="K54" s="90">
        <v>428211331</v>
      </c>
      <c r="L54" s="50"/>
      <c r="M54" s="42"/>
      <c r="N54" s="46" t="s">
        <v>92</v>
      </c>
    </row>
    <row r="55" spans="1:14" s="30" customFormat="1" ht="12" x14ac:dyDescent="0.2">
      <c r="A55" s="30">
        <v>105</v>
      </c>
      <c r="B55" s="47" t="s">
        <v>93</v>
      </c>
      <c r="C55" s="47"/>
      <c r="D55" s="165"/>
      <c r="E55" s="90">
        <v>-13482177</v>
      </c>
      <c r="F55" s="560"/>
      <c r="G55" s="557"/>
      <c r="H55" s="90">
        <v>7570548</v>
      </c>
      <c r="I55" s="50"/>
      <c r="J55" s="42"/>
      <c r="K55" s="90">
        <v>17945088</v>
      </c>
      <c r="L55" s="50"/>
      <c r="M55" s="42"/>
      <c r="N55" s="46" t="s">
        <v>93</v>
      </c>
    </row>
    <row r="56" spans="1:14" s="30" customFormat="1" ht="12" x14ac:dyDescent="0.2">
      <c r="A56" s="30">
        <v>106</v>
      </c>
      <c r="B56" s="47" t="s">
        <v>94</v>
      </c>
      <c r="C56" s="47"/>
      <c r="D56" s="165"/>
      <c r="E56" s="90">
        <v>11597276</v>
      </c>
      <c r="F56" s="560"/>
      <c r="G56" s="557"/>
      <c r="H56" s="90">
        <v>35055250</v>
      </c>
      <c r="I56" s="50"/>
      <c r="J56" s="42"/>
      <c r="K56" s="90">
        <v>63004173</v>
      </c>
      <c r="L56" s="50"/>
      <c r="M56" s="42"/>
      <c r="N56" s="46" t="s">
        <v>94</v>
      </c>
    </row>
    <row r="57" spans="1:14" s="30" customFormat="1" ht="12" x14ac:dyDescent="0.2">
      <c r="A57" s="30">
        <v>107</v>
      </c>
      <c r="B57" s="47" t="s">
        <v>95</v>
      </c>
      <c r="C57" s="47"/>
      <c r="D57" s="165"/>
      <c r="E57" s="90">
        <v>600813</v>
      </c>
      <c r="F57" s="560"/>
      <c r="G57" s="557"/>
      <c r="H57" s="90">
        <v>7258106</v>
      </c>
      <c r="I57" s="50"/>
      <c r="J57" s="42"/>
      <c r="K57" s="90">
        <v>-4659134</v>
      </c>
      <c r="L57" s="50"/>
      <c r="M57" s="42"/>
      <c r="N57" s="46" t="s">
        <v>95</v>
      </c>
    </row>
    <row r="58" spans="1:14" s="30" customFormat="1" ht="12" x14ac:dyDescent="0.2">
      <c r="A58" s="30">
        <v>108</v>
      </c>
      <c r="B58" s="47" t="s">
        <v>96</v>
      </c>
      <c r="C58" s="47"/>
      <c r="D58" s="165"/>
      <c r="E58" s="90">
        <v>15126363</v>
      </c>
      <c r="F58" s="560"/>
      <c r="G58" s="557"/>
      <c r="H58" s="90">
        <v>24986523</v>
      </c>
      <c r="I58" s="50"/>
      <c r="J58" s="42"/>
      <c r="K58" s="90">
        <v>50990240</v>
      </c>
      <c r="L58" s="50"/>
      <c r="M58" s="42"/>
      <c r="N58" s="46" t="s">
        <v>96</v>
      </c>
    </row>
    <row r="59" spans="1:14" s="30" customFormat="1" ht="12" x14ac:dyDescent="0.2">
      <c r="A59" s="30">
        <v>2</v>
      </c>
      <c r="B59" s="49" t="s">
        <v>97</v>
      </c>
      <c r="C59" s="47"/>
      <c r="D59" s="334"/>
      <c r="E59" s="275">
        <v>321806187</v>
      </c>
      <c r="F59" s="560"/>
      <c r="G59" s="557"/>
      <c r="H59" s="275">
        <v>621782412</v>
      </c>
      <c r="I59" s="50"/>
      <c r="J59" s="42"/>
      <c r="K59" s="275">
        <v>456224895</v>
      </c>
      <c r="L59" s="50"/>
      <c r="M59" s="42"/>
      <c r="N59" s="49" t="s">
        <v>97</v>
      </c>
    </row>
    <row r="60" spans="1:14" s="30" customFormat="1" ht="12" x14ac:dyDescent="0.2">
      <c r="A60" s="30">
        <v>201</v>
      </c>
      <c r="B60" s="47" t="s">
        <v>98</v>
      </c>
      <c r="C60" s="47"/>
      <c r="D60" s="165"/>
      <c r="E60" s="90">
        <v>9066816</v>
      </c>
      <c r="F60" s="560"/>
      <c r="G60" s="557"/>
      <c r="H60" s="90">
        <v>27406129</v>
      </c>
      <c r="I60" s="50"/>
      <c r="J60" s="42"/>
      <c r="K60" s="90">
        <v>-2764470</v>
      </c>
      <c r="L60" s="50"/>
      <c r="M60" s="42"/>
      <c r="N60" s="46" t="s">
        <v>98</v>
      </c>
    </row>
    <row r="61" spans="1:14" s="30" customFormat="1" ht="12" x14ac:dyDescent="0.2">
      <c r="A61" s="30">
        <v>202</v>
      </c>
      <c r="B61" s="47" t="s">
        <v>99</v>
      </c>
      <c r="C61" s="47"/>
      <c r="D61" s="165"/>
      <c r="E61" s="90">
        <v>78858547</v>
      </c>
      <c r="F61" s="561"/>
      <c r="G61" s="556"/>
      <c r="H61" s="90">
        <v>98311443</v>
      </c>
      <c r="I61" s="37"/>
      <c r="J61" s="36"/>
      <c r="K61" s="90">
        <v>116377261</v>
      </c>
      <c r="L61" s="37"/>
      <c r="M61" s="36"/>
      <c r="N61" s="46" t="s">
        <v>99</v>
      </c>
    </row>
    <row r="62" spans="1:14" s="30" customFormat="1" ht="12" x14ac:dyDescent="0.2">
      <c r="A62" s="30">
        <v>203</v>
      </c>
      <c r="B62" s="47" t="s">
        <v>100</v>
      </c>
      <c r="C62" s="47"/>
      <c r="D62" s="165"/>
      <c r="E62" s="90">
        <v>53715809</v>
      </c>
      <c r="F62" s="561"/>
      <c r="G62" s="556"/>
      <c r="H62" s="90">
        <v>139375910</v>
      </c>
      <c r="I62" s="37"/>
      <c r="J62" s="36"/>
      <c r="K62" s="90">
        <v>79345103</v>
      </c>
      <c r="L62" s="37"/>
      <c r="M62" s="36"/>
      <c r="N62" s="46" t="s">
        <v>100</v>
      </c>
    </row>
    <row r="63" spans="1:14" s="30" customFormat="1" ht="12" x14ac:dyDescent="0.2">
      <c r="A63" s="30">
        <v>204</v>
      </c>
      <c r="B63" s="47" t="s">
        <v>101</v>
      </c>
      <c r="C63" s="47"/>
      <c r="D63" s="165"/>
      <c r="E63" s="90">
        <v>22600776</v>
      </c>
      <c r="F63" s="561"/>
      <c r="G63" s="556"/>
      <c r="H63" s="90">
        <v>10561187</v>
      </c>
      <c r="I63" s="37"/>
      <c r="J63" s="36"/>
      <c r="K63" s="90">
        <v>7047549</v>
      </c>
      <c r="L63" s="37"/>
      <c r="M63" s="36"/>
      <c r="N63" s="46" t="s">
        <v>101</v>
      </c>
    </row>
    <row r="64" spans="1:14" s="30" customFormat="1" ht="12" x14ac:dyDescent="0.2">
      <c r="A64" s="30">
        <v>205</v>
      </c>
      <c r="B64" s="47" t="s">
        <v>102</v>
      </c>
      <c r="C64" s="47"/>
      <c r="D64" s="165"/>
      <c r="E64" s="90">
        <v>-576356</v>
      </c>
      <c r="F64" s="561"/>
      <c r="G64" s="556"/>
      <c r="H64" s="90">
        <v>31982349</v>
      </c>
      <c r="I64" s="37"/>
      <c r="J64" s="36"/>
      <c r="K64" s="90">
        <v>47823288</v>
      </c>
      <c r="L64" s="37"/>
      <c r="M64" s="36"/>
      <c r="N64" s="46" t="s">
        <v>102</v>
      </c>
    </row>
    <row r="65" spans="1:14" s="30" customFormat="1" ht="12" x14ac:dyDescent="0.2">
      <c r="A65" s="30">
        <v>206</v>
      </c>
      <c r="B65" s="47" t="s">
        <v>103</v>
      </c>
      <c r="C65" s="47"/>
      <c r="D65" s="165"/>
      <c r="E65" s="90">
        <v>73464417</v>
      </c>
      <c r="F65" s="561"/>
      <c r="G65" s="556"/>
      <c r="H65" s="90">
        <v>78292203</v>
      </c>
      <c r="I65" s="37"/>
      <c r="J65" s="36"/>
      <c r="K65" s="90">
        <v>80755370</v>
      </c>
      <c r="L65" s="37"/>
      <c r="M65" s="36"/>
      <c r="N65" s="46" t="s">
        <v>103</v>
      </c>
    </row>
    <row r="66" spans="1:14" s="30" customFormat="1" ht="12" x14ac:dyDescent="0.2">
      <c r="A66" s="30">
        <v>207</v>
      </c>
      <c r="B66" s="47" t="s">
        <v>104</v>
      </c>
      <c r="C66" s="47"/>
      <c r="D66" s="165"/>
      <c r="E66" s="90">
        <v>84676178</v>
      </c>
      <c r="F66" s="561"/>
      <c r="G66" s="556"/>
      <c r="H66" s="90">
        <v>235853191</v>
      </c>
      <c r="I66" s="37"/>
      <c r="J66" s="36"/>
      <c r="K66" s="90">
        <v>127640794</v>
      </c>
      <c r="L66" s="37"/>
      <c r="M66" s="36"/>
      <c r="N66" s="46" t="s">
        <v>104</v>
      </c>
    </row>
    <row r="67" spans="1:14" s="30" customFormat="1" ht="12" x14ac:dyDescent="0.2">
      <c r="A67" s="30">
        <v>3</v>
      </c>
      <c r="B67" s="49" t="s">
        <v>105</v>
      </c>
      <c r="C67" s="47"/>
      <c r="D67" s="334"/>
      <c r="E67" s="275">
        <v>474255013</v>
      </c>
      <c r="F67" s="561"/>
      <c r="G67" s="556"/>
      <c r="H67" s="275">
        <v>532306979</v>
      </c>
      <c r="I67" s="37"/>
      <c r="J67" s="36"/>
      <c r="K67" s="275">
        <v>674939824</v>
      </c>
      <c r="L67" s="37"/>
      <c r="M67" s="36"/>
      <c r="N67" s="49" t="s">
        <v>105</v>
      </c>
    </row>
    <row r="68" spans="1:14" s="30" customFormat="1" ht="12" x14ac:dyDescent="0.2">
      <c r="A68" s="30">
        <v>301</v>
      </c>
      <c r="B68" s="47" t="s">
        <v>106</v>
      </c>
      <c r="C68" s="47"/>
      <c r="D68" s="165"/>
      <c r="E68" s="90">
        <v>-4156941</v>
      </c>
      <c r="F68" s="561"/>
      <c r="G68" s="556"/>
      <c r="H68" s="90">
        <v>12306028</v>
      </c>
      <c r="I68" s="37"/>
      <c r="J68" s="36"/>
      <c r="K68" s="90">
        <v>24433342</v>
      </c>
      <c r="L68" s="37"/>
      <c r="M68" s="36"/>
      <c r="N68" s="46" t="s">
        <v>106</v>
      </c>
    </row>
    <row r="69" spans="1:14" s="30" customFormat="1" ht="12" x14ac:dyDescent="0.2">
      <c r="A69" s="30">
        <v>302</v>
      </c>
      <c r="B69" s="47" t="s">
        <v>107</v>
      </c>
      <c r="C69" s="47"/>
      <c r="D69" s="330"/>
      <c r="E69" s="233">
        <v>38421783</v>
      </c>
      <c r="F69" s="580"/>
      <c r="G69" s="581"/>
      <c r="H69" s="233">
        <v>50542496</v>
      </c>
      <c r="I69" s="220"/>
      <c r="J69" s="68"/>
      <c r="K69" s="233">
        <v>61530014</v>
      </c>
      <c r="L69" s="220"/>
      <c r="M69" s="68"/>
      <c r="N69" s="46" t="s">
        <v>107</v>
      </c>
    </row>
    <row r="70" spans="1:14" s="30" customFormat="1" ht="12" x14ac:dyDescent="0.2">
      <c r="A70" s="30">
        <v>303</v>
      </c>
      <c r="B70" s="47" t="s">
        <v>108</v>
      </c>
      <c r="C70" s="47"/>
      <c r="D70" s="330"/>
      <c r="E70" s="233">
        <v>10463331</v>
      </c>
      <c r="F70" s="580"/>
      <c r="G70" s="581"/>
      <c r="H70" s="233">
        <v>14374283</v>
      </c>
      <c r="I70" s="220"/>
      <c r="J70" s="68"/>
      <c r="K70" s="233">
        <v>15002126</v>
      </c>
      <c r="L70" s="220"/>
      <c r="M70" s="68"/>
      <c r="N70" s="46" t="s">
        <v>108</v>
      </c>
    </row>
    <row r="71" spans="1:14" s="30" customFormat="1" ht="12" x14ac:dyDescent="0.2">
      <c r="A71" s="30">
        <v>304</v>
      </c>
      <c r="B71" s="47" t="s">
        <v>109</v>
      </c>
      <c r="C71" s="47"/>
      <c r="D71" s="165"/>
      <c r="E71" s="90">
        <v>47015003</v>
      </c>
      <c r="F71" s="561"/>
      <c r="G71" s="556"/>
      <c r="H71" s="90">
        <v>22909040</v>
      </c>
      <c r="I71" s="37"/>
      <c r="J71" s="36"/>
      <c r="K71" s="90">
        <v>42319524</v>
      </c>
      <c r="L71" s="37"/>
      <c r="M71" s="36"/>
      <c r="N71" s="46" t="s">
        <v>109</v>
      </c>
    </row>
    <row r="72" spans="1:14" s="30" customFormat="1" ht="12" x14ac:dyDescent="0.2">
      <c r="A72" s="30">
        <v>305</v>
      </c>
      <c r="B72" s="47" t="s">
        <v>110</v>
      </c>
      <c r="C72" s="47"/>
      <c r="D72" s="330"/>
      <c r="E72" s="233">
        <v>7684511</v>
      </c>
      <c r="F72" s="580"/>
      <c r="G72" s="581"/>
      <c r="H72" s="233">
        <v>12764355</v>
      </c>
      <c r="I72" s="220"/>
      <c r="J72" s="68"/>
      <c r="K72" s="233">
        <v>14674589</v>
      </c>
      <c r="L72" s="220"/>
      <c r="M72" s="68"/>
      <c r="N72" s="46" t="s">
        <v>110</v>
      </c>
    </row>
    <row r="73" spans="1:14" s="30" customFormat="1" ht="12" x14ac:dyDescent="0.2">
      <c r="A73" s="30">
        <v>306</v>
      </c>
      <c r="B73" s="47" t="s">
        <v>111</v>
      </c>
      <c r="C73" s="47"/>
      <c r="D73" s="332"/>
      <c r="E73" s="265">
        <v>37393910</v>
      </c>
      <c r="F73" s="582"/>
      <c r="G73" s="583"/>
      <c r="H73" s="265">
        <v>49744180</v>
      </c>
      <c r="I73" s="267"/>
      <c r="J73" s="60"/>
      <c r="K73" s="265">
        <v>36607350</v>
      </c>
      <c r="L73" s="267"/>
      <c r="M73" s="60"/>
      <c r="N73" s="46" t="s">
        <v>111</v>
      </c>
    </row>
    <row r="74" spans="1:14" s="30" customFormat="1" ht="12" x14ac:dyDescent="0.2">
      <c r="A74" s="30">
        <v>307</v>
      </c>
      <c r="B74" s="47" t="s">
        <v>112</v>
      </c>
      <c r="C74" s="47"/>
      <c r="D74" s="165"/>
      <c r="E74" s="90">
        <v>41084657</v>
      </c>
      <c r="F74" s="561"/>
      <c r="G74" s="556"/>
      <c r="H74" s="90">
        <v>55787051</v>
      </c>
      <c r="I74" s="37"/>
      <c r="J74" s="36"/>
      <c r="K74" s="90">
        <v>82244619</v>
      </c>
      <c r="L74" s="37"/>
      <c r="M74" s="36"/>
      <c r="N74" s="46" t="s">
        <v>112</v>
      </c>
    </row>
    <row r="75" spans="1:14" s="30" customFormat="1" ht="12" x14ac:dyDescent="0.2">
      <c r="A75" s="30">
        <v>308</v>
      </c>
      <c r="B75" s="47" t="s">
        <v>113</v>
      </c>
      <c r="C75" s="47"/>
      <c r="D75" s="165"/>
      <c r="E75" s="90">
        <v>264202290</v>
      </c>
      <c r="F75" s="560"/>
      <c r="G75" s="557"/>
      <c r="H75" s="90">
        <v>268479702</v>
      </c>
      <c r="I75" s="50"/>
      <c r="J75" s="42"/>
      <c r="K75" s="90">
        <v>335870957</v>
      </c>
      <c r="L75" s="50"/>
      <c r="M75" s="42"/>
      <c r="N75" s="46" t="s">
        <v>113</v>
      </c>
    </row>
    <row r="76" spans="1:14" s="30" customFormat="1" ht="12" x14ac:dyDescent="0.2">
      <c r="A76" s="30">
        <v>309</v>
      </c>
      <c r="B76" s="47" t="s">
        <v>114</v>
      </c>
      <c r="C76" s="47"/>
      <c r="D76" s="165"/>
      <c r="E76" s="90">
        <v>32146469</v>
      </c>
      <c r="F76" s="560"/>
      <c r="G76" s="557"/>
      <c r="H76" s="90">
        <v>45399844</v>
      </c>
      <c r="I76" s="50"/>
      <c r="J76" s="42"/>
      <c r="K76" s="90">
        <v>62257303</v>
      </c>
      <c r="L76" s="50"/>
      <c r="M76" s="42"/>
      <c r="N76" s="46" t="s">
        <v>114</v>
      </c>
    </row>
    <row r="77" spans="1:14" s="30" customFormat="1" ht="12" x14ac:dyDescent="0.2">
      <c r="B77" s="47"/>
      <c r="C77" s="39"/>
      <c r="F77" s="563"/>
      <c r="G77" s="563"/>
      <c r="N77" s="46"/>
    </row>
    <row r="78" spans="1:14" s="472" customFormat="1" ht="11.25" x14ac:dyDescent="0.2">
      <c r="B78" s="488" t="s">
        <v>0</v>
      </c>
      <c r="C78" s="475"/>
      <c r="F78" s="573"/>
      <c r="G78" s="573"/>
      <c r="N78" s="476"/>
    </row>
    <row r="79" spans="1:14" s="472" customFormat="1" ht="11.25" x14ac:dyDescent="0.2">
      <c r="B79" s="488" t="s">
        <v>1</v>
      </c>
      <c r="C79" s="475"/>
      <c r="F79" s="573"/>
      <c r="G79" s="573"/>
      <c r="N79" s="476"/>
    </row>
    <row r="80" spans="1:14" s="30" customFormat="1" ht="12" x14ac:dyDescent="0.2">
      <c r="B80" s="452"/>
      <c r="C80" s="47"/>
      <c r="F80" s="563"/>
      <c r="G80" s="563"/>
      <c r="N80" s="46"/>
    </row>
    <row r="81" spans="2:7" s="30" customFormat="1" ht="12" x14ac:dyDescent="0.2">
      <c r="B81" s="452"/>
      <c r="C81" s="47"/>
      <c r="F81" s="563"/>
      <c r="G81" s="563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42" orientation="portrait" useFirstPageNumber="1" r:id="rId1"/>
  <headerFooter alignWithMargins="0">
    <oddHeader xml:space="preserve">&amp;C
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5"/>
  <dimension ref="A1:P121"/>
  <sheetViews>
    <sheetView workbookViewId="0"/>
  </sheetViews>
  <sheetFormatPr defaultRowHeight="12.75" x14ac:dyDescent="0.2"/>
  <cols>
    <col min="1" max="1" width="3.7109375" customWidth="1"/>
    <col min="2" max="2" width="30.7109375" customWidth="1"/>
    <col min="3" max="4" width="0.85546875" customWidth="1"/>
    <col min="5" max="5" width="13.7109375" customWidth="1"/>
    <col min="6" max="7" width="0.85546875" style="544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38.7109375" customWidth="1"/>
  </cols>
  <sheetData>
    <row r="1" spans="1:16" ht="15" x14ac:dyDescent="0.25">
      <c r="A1" s="1" t="s">
        <v>423</v>
      </c>
      <c r="C1" s="2"/>
      <c r="N1" s="3" t="s">
        <v>28</v>
      </c>
      <c r="P1" s="14"/>
    </row>
    <row r="2" spans="1:16" x14ac:dyDescent="0.2">
      <c r="P2" s="14"/>
    </row>
    <row r="3" spans="1:16" ht="13.9" customHeight="1" x14ac:dyDescent="0.25">
      <c r="A3" s="4" t="s">
        <v>380</v>
      </c>
      <c r="C3" s="4"/>
      <c r="D3" s="4"/>
      <c r="E3" s="4"/>
      <c r="F3" s="585"/>
      <c r="G3" s="585"/>
      <c r="H3" s="4"/>
      <c r="I3" s="5"/>
      <c r="J3" s="5"/>
      <c r="K3" s="4"/>
      <c r="L3" s="5"/>
      <c r="M3" s="5"/>
      <c r="N3" s="13"/>
      <c r="P3" s="14"/>
    </row>
    <row r="4" spans="1:16" ht="13.9" customHeight="1" x14ac:dyDescent="0.2">
      <c r="A4" s="7" t="s">
        <v>242</v>
      </c>
      <c r="C4" s="7"/>
      <c r="D4" s="5"/>
      <c r="E4" s="5"/>
      <c r="F4" s="585"/>
      <c r="G4" s="585"/>
      <c r="H4" s="5"/>
      <c r="I4" s="5"/>
      <c r="J4" s="5"/>
      <c r="K4" s="5"/>
      <c r="L4" s="5"/>
      <c r="M4" s="5"/>
      <c r="P4" s="14"/>
    </row>
    <row r="5" spans="1:16" ht="6.6" customHeight="1" x14ac:dyDescent="0.2">
      <c r="P5" s="14"/>
    </row>
    <row r="6" spans="1:16" s="30" customFormat="1" ht="12" x14ac:dyDescent="0.2">
      <c r="A6" s="27" t="s">
        <v>115</v>
      </c>
      <c r="C6" s="27"/>
      <c r="F6" s="586"/>
      <c r="G6" s="586"/>
      <c r="N6" s="54" t="s">
        <v>116</v>
      </c>
    </row>
    <row r="7" spans="1:16" s="30" customFormat="1" ht="13.9" customHeight="1" thickBot="1" x14ac:dyDescent="0.25">
      <c r="A7" s="27" t="s">
        <v>390</v>
      </c>
      <c r="B7" s="89"/>
      <c r="C7" s="27"/>
      <c r="D7" s="28"/>
      <c r="E7" s="28"/>
      <c r="F7" s="587"/>
      <c r="G7" s="587"/>
      <c r="H7" s="28"/>
      <c r="I7" s="28"/>
      <c r="J7" s="28"/>
      <c r="K7" s="28"/>
      <c r="L7" s="28"/>
      <c r="M7" s="28"/>
      <c r="N7" s="29" t="s">
        <v>340</v>
      </c>
      <c r="P7" s="41"/>
    </row>
    <row r="8" spans="1:16" s="30" customFormat="1" ht="25.9" customHeight="1" thickTop="1" thickBot="1" x14ac:dyDescent="0.25">
      <c r="A8" s="65" t="s">
        <v>74</v>
      </c>
      <c r="B8" s="33" t="s">
        <v>86</v>
      </c>
      <c r="C8" s="32" t="s">
        <v>37</v>
      </c>
      <c r="D8" s="131"/>
      <c r="E8" s="33">
        <v>2020</v>
      </c>
      <c r="F8" s="566"/>
      <c r="G8" s="567"/>
      <c r="H8" s="33">
        <v>2021</v>
      </c>
      <c r="I8" s="31"/>
      <c r="J8" s="32"/>
      <c r="K8" s="33">
        <v>2022</v>
      </c>
      <c r="L8" s="31"/>
      <c r="M8" s="32"/>
      <c r="N8" s="32" t="s">
        <v>87</v>
      </c>
    </row>
    <row r="9" spans="1:16" s="30" customFormat="1" hidden="1" thickTop="1" x14ac:dyDescent="0.2">
      <c r="B9" s="35"/>
      <c r="C9" s="35"/>
      <c r="D9" s="162"/>
      <c r="E9" s="36"/>
      <c r="F9" s="569"/>
      <c r="G9" s="568"/>
      <c r="H9" s="36"/>
      <c r="I9" s="37"/>
      <c r="J9" s="36"/>
      <c r="K9" s="36"/>
      <c r="L9" s="37"/>
      <c r="M9" s="36"/>
      <c r="N9" s="35"/>
    </row>
    <row r="10" spans="1:16" s="30" customFormat="1" hidden="1" thickTop="1" x14ac:dyDescent="0.2">
      <c r="B10" s="49" t="s">
        <v>31</v>
      </c>
      <c r="C10" s="49"/>
      <c r="D10" s="132"/>
      <c r="E10" s="42"/>
      <c r="F10" s="571"/>
      <c r="G10" s="570"/>
      <c r="H10" s="42"/>
      <c r="I10" s="50"/>
      <c r="J10" s="42"/>
      <c r="K10" s="42"/>
      <c r="L10" s="50"/>
      <c r="M10" s="42"/>
      <c r="N10" s="51" t="s">
        <v>38</v>
      </c>
    </row>
    <row r="11" spans="1:16" s="30" customFormat="1" ht="7.15" customHeight="1" thickTop="1" x14ac:dyDescent="0.2">
      <c r="A11" s="30" t="s">
        <v>37</v>
      </c>
      <c r="B11" s="36"/>
      <c r="C11" s="36"/>
      <c r="D11" s="132"/>
      <c r="E11" s="42"/>
      <c r="F11" s="571"/>
      <c r="G11" s="570"/>
      <c r="H11" s="42"/>
      <c r="I11" s="50"/>
      <c r="J11" s="42"/>
      <c r="K11" s="42"/>
      <c r="L11" s="50"/>
      <c r="M11" s="42"/>
      <c r="N11" s="36"/>
    </row>
    <row r="12" spans="1:16" s="30" customFormat="1" ht="11.45" hidden="1" customHeight="1" x14ac:dyDescent="0.2">
      <c r="A12" s="30">
        <v>11</v>
      </c>
      <c r="B12" s="49" t="s">
        <v>88</v>
      </c>
      <c r="C12" s="36"/>
      <c r="D12" s="132"/>
      <c r="E12" s="42"/>
      <c r="F12" s="571"/>
      <c r="G12" s="570"/>
      <c r="H12" s="42"/>
      <c r="I12" s="50"/>
      <c r="J12" s="42"/>
      <c r="K12" s="42"/>
      <c r="L12" s="50"/>
      <c r="M12" s="42"/>
      <c r="N12" s="49" t="s">
        <v>88</v>
      </c>
    </row>
    <row r="13" spans="1:16" s="30" customFormat="1" ht="12" hidden="1" x14ac:dyDescent="0.2">
      <c r="A13" s="30">
        <v>13</v>
      </c>
      <c r="B13" s="47" t="s">
        <v>89</v>
      </c>
      <c r="C13" s="47"/>
      <c r="D13" s="132"/>
      <c r="E13" s="42"/>
      <c r="F13" s="571"/>
      <c r="G13" s="570"/>
      <c r="H13" s="42"/>
      <c r="I13" s="50"/>
      <c r="J13" s="42"/>
      <c r="K13" s="42"/>
      <c r="L13" s="50"/>
      <c r="M13" s="42"/>
      <c r="N13" s="46" t="s">
        <v>89</v>
      </c>
    </row>
    <row r="14" spans="1:16" s="30" customFormat="1" ht="12" hidden="1" x14ac:dyDescent="0.2">
      <c r="A14" s="30">
        <v>14</v>
      </c>
      <c r="B14" s="47" t="s">
        <v>90</v>
      </c>
      <c r="C14" s="47"/>
      <c r="D14" s="132"/>
      <c r="E14" s="42"/>
      <c r="F14" s="571"/>
      <c r="G14" s="570"/>
      <c r="H14" s="42"/>
      <c r="I14" s="50"/>
      <c r="J14" s="42"/>
      <c r="K14" s="42"/>
      <c r="L14" s="50"/>
      <c r="M14" s="42"/>
      <c r="N14" s="46" t="s">
        <v>90</v>
      </c>
    </row>
    <row r="15" spans="1:16" s="30" customFormat="1" ht="12" hidden="1" x14ac:dyDescent="0.2">
      <c r="A15" s="30">
        <v>15</v>
      </c>
      <c r="B15" s="47" t="s">
        <v>91</v>
      </c>
      <c r="C15" s="47"/>
      <c r="D15" s="132"/>
      <c r="E15" s="42"/>
      <c r="F15" s="571"/>
      <c r="G15" s="570"/>
      <c r="H15" s="42"/>
      <c r="I15" s="50"/>
      <c r="J15" s="42"/>
      <c r="K15" s="42"/>
      <c r="L15" s="50"/>
      <c r="M15" s="42"/>
      <c r="N15" s="46" t="s">
        <v>91</v>
      </c>
    </row>
    <row r="16" spans="1:16" s="30" customFormat="1" ht="12" hidden="1" x14ac:dyDescent="0.2">
      <c r="A16" s="30">
        <v>16</v>
      </c>
      <c r="B16" s="47" t="s">
        <v>92</v>
      </c>
      <c r="C16" s="47"/>
      <c r="D16" s="132"/>
      <c r="E16" s="42"/>
      <c r="F16" s="571"/>
      <c r="G16" s="570"/>
      <c r="H16" s="42"/>
      <c r="I16" s="50"/>
      <c r="J16" s="42"/>
      <c r="K16" s="42"/>
      <c r="L16" s="50"/>
      <c r="M16" s="42"/>
      <c r="N16" s="46" t="s">
        <v>92</v>
      </c>
    </row>
    <row r="17" spans="1:14" s="30" customFormat="1" ht="12" hidden="1" x14ac:dyDescent="0.2">
      <c r="A17" s="30">
        <v>17</v>
      </c>
      <c r="B17" s="47" t="s">
        <v>93</v>
      </c>
      <c r="C17" s="47"/>
      <c r="D17" s="132"/>
      <c r="E17" s="42"/>
      <c r="F17" s="571"/>
      <c r="G17" s="570"/>
      <c r="H17" s="42"/>
      <c r="I17" s="50"/>
      <c r="J17" s="42"/>
      <c r="K17" s="42"/>
      <c r="L17" s="50"/>
      <c r="M17" s="42"/>
      <c r="N17" s="46" t="s">
        <v>93</v>
      </c>
    </row>
    <row r="18" spans="1:14" s="30" customFormat="1" ht="12" hidden="1" x14ac:dyDescent="0.2">
      <c r="A18" s="30">
        <v>18</v>
      </c>
      <c r="B18" s="47" t="s">
        <v>94</v>
      </c>
      <c r="C18" s="47"/>
      <c r="D18" s="132"/>
      <c r="E18" s="42"/>
      <c r="F18" s="571"/>
      <c r="G18" s="570"/>
      <c r="H18" s="42"/>
      <c r="I18" s="50"/>
      <c r="J18" s="42"/>
      <c r="K18" s="42"/>
      <c r="L18" s="50"/>
      <c r="M18" s="42"/>
      <c r="N18" s="46" t="s">
        <v>94</v>
      </c>
    </row>
    <row r="19" spans="1:14" s="30" customFormat="1" ht="12" hidden="1" x14ac:dyDescent="0.2">
      <c r="A19" s="30">
        <v>19</v>
      </c>
      <c r="B19" s="47" t="s">
        <v>95</v>
      </c>
      <c r="C19" s="47"/>
      <c r="D19" s="132"/>
      <c r="E19" s="42"/>
      <c r="F19" s="571"/>
      <c r="G19" s="570"/>
      <c r="H19" s="42"/>
      <c r="I19" s="50"/>
      <c r="J19" s="42"/>
      <c r="K19" s="42"/>
      <c r="L19" s="50"/>
      <c r="M19" s="42"/>
      <c r="N19" s="46" t="s">
        <v>95</v>
      </c>
    </row>
    <row r="20" spans="1:14" s="30" customFormat="1" ht="12" hidden="1" x14ac:dyDescent="0.2">
      <c r="A20" s="30">
        <v>20</v>
      </c>
      <c r="B20" s="47" t="s">
        <v>96</v>
      </c>
      <c r="C20" s="47"/>
      <c r="D20" s="132"/>
      <c r="E20" s="42"/>
      <c r="F20" s="571"/>
      <c r="G20" s="570"/>
      <c r="H20" s="42"/>
      <c r="I20" s="50"/>
      <c r="J20" s="42"/>
      <c r="K20" s="42"/>
      <c r="L20" s="50"/>
      <c r="M20" s="42"/>
      <c r="N20" s="46" t="s">
        <v>96</v>
      </c>
    </row>
    <row r="21" spans="1:14" s="30" customFormat="1" ht="12" hidden="1" x14ac:dyDescent="0.2">
      <c r="A21" s="30">
        <v>21</v>
      </c>
      <c r="B21" s="49" t="s">
        <v>97</v>
      </c>
      <c r="C21" s="47"/>
      <c r="D21" s="132"/>
      <c r="E21" s="42"/>
      <c r="F21" s="571"/>
      <c r="G21" s="570"/>
      <c r="H21" s="42"/>
      <c r="I21" s="50"/>
      <c r="J21" s="42"/>
      <c r="K21" s="42"/>
      <c r="L21" s="50"/>
      <c r="M21" s="42"/>
      <c r="N21" s="49" t="s">
        <v>97</v>
      </c>
    </row>
    <row r="22" spans="1:14" s="30" customFormat="1" ht="12" hidden="1" x14ac:dyDescent="0.2">
      <c r="A22" s="30">
        <v>22</v>
      </c>
      <c r="B22" s="47" t="s">
        <v>98</v>
      </c>
      <c r="C22" s="47"/>
      <c r="D22" s="132"/>
      <c r="E22" s="42"/>
      <c r="F22" s="571"/>
      <c r="G22" s="570"/>
      <c r="H22" s="42"/>
      <c r="I22" s="50"/>
      <c r="J22" s="42"/>
      <c r="K22" s="42"/>
      <c r="L22" s="50"/>
      <c r="M22" s="42"/>
      <c r="N22" s="46" t="s">
        <v>98</v>
      </c>
    </row>
    <row r="23" spans="1:14" s="30" customFormat="1" ht="12" hidden="1" x14ac:dyDescent="0.2">
      <c r="A23" s="30">
        <v>23</v>
      </c>
      <c r="B23" s="47" t="s">
        <v>99</v>
      </c>
      <c r="C23" s="47"/>
      <c r="D23" s="162"/>
      <c r="E23" s="36"/>
      <c r="F23" s="569"/>
      <c r="G23" s="568"/>
      <c r="H23" s="36"/>
      <c r="I23" s="37"/>
      <c r="J23" s="36"/>
      <c r="K23" s="36"/>
      <c r="L23" s="37"/>
      <c r="M23" s="36"/>
      <c r="N23" s="46" t="s">
        <v>99</v>
      </c>
    </row>
    <row r="24" spans="1:14" s="30" customFormat="1" ht="12" hidden="1" x14ac:dyDescent="0.2">
      <c r="A24" s="30">
        <v>24</v>
      </c>
      <c r="B24" s="47" t="s">
        <v>100</v>
      </c>
      <c r="C24" s="47"/>
      <c r="D24" s="162"/>
      <c r="E24" s="36"/>
      <c r="F24" s="569"/>
      <c r="G24" s="568"/>
      <c r="H24" s="36"/>
      <c r="I24" s="37"/>
      <c r="J24" s="36"/>
      <c r="K24" s="36"/>
      <c r="L24" s="37"/>
      <c r="M24" s="36"/>
      <c r="N24" s="46" t="s">
        <v>100</v>
      </c>
    </row>
    <row r="25" spans="1:14" s="30" customFormat="1" ht="12" hidden="1" x14ac:dyDescent="0.2">
      <c r="A25" s="30">
        <v>25</v>
      </c>
      <c r="B25" s="47" t="s">
        <v>101</v>
      </c>
      <c r="C25" s="47"/>
      <c r="D25" s="162"/>
      <c r="E25" s="36"/>
      <c r="F25" s="569"/>
      <c r="G25" s="568"/>
      <c r="H25" s="36"/>
      <c r="I25" s="37"/>
      <c r="J25" s="36"/>
      <c r="K25" s="36"/>
      <c r="L25" s="37"/>
      <c r="M25" s="36"/>
      <c r="N25" s="46" t="s">
        <v>101</v>
      </c>
    </row>
    <row r="26" spans="1:14" s="30" customFormat="1" ht="12" hidden="1" x14ac:dyDescent="0.2">
      <c r="A26" s="30">
        <v>26</v>
      </c>
      <c r="B26" s="47" t="s">
        <v>102</v>
      </c>
      <c r="C26" s="47"/>
      <c r="D26" s="162"/>
      <c r="E26" s="36"/>
      <c r="F26" s="569"/>
      <c r="G26" s="568"/>
      <c r="H26" s="36"/>
      <c r="I26" s="37"/>
      <c r="J26" s="36"/>
      <c r="K26" s="36"/>
      <c r="L26" s="37"/>
      <c r="M26" s="36"/>
      <c r="N26" s="46" t="s">
        <v>102</v>
      </c>
    </row>
    <row r="27" spans="1:14" s="30" customFormat="1" ht="12" hidden="1" x14ac:dyDescent="0.2">
      <c r="A27" s="30">
        <v>27</v>
      </c>
      <c r="B27" s="47" t="s">
        <v>103</v>
      </c>
      <c r="C27" s="47"/>
      <c r="D27" s="162"/>
      <c r="E27" s="36"/>
      <c r="F27" s="569"/>
      <c r="G27" s="568"/>
      <c r="H27" s="36"/>
      <c r="I27" s="37"/>
      <c r="J27" s="36"/>
      <c r="K27" s="36"/>
      <c r="L27" s="37"/>
      <c r="M27" s="36"/>
      <c r="N27" s="46" t="s">
        <v>103</v>
      </c>
    </row>
    <row r="28" spans="1:14" s="30" customFormat="1" ht="12" hidden="1" x14ac:dyDescent="0.2">
      <c r="A28" s="30">
        <v>28</v>
      </c>
      <c r="B28" s="47" t="s">
        <v>104</v>
      </c>
      <c r="C28" s="47"/>
      <c r="D28" s="162"/>
      <c r="E28" s="36"/>
      <c r="F28" s="569"/>
      <c r="G28" s="568"/>
      <c r="H28" s="36"/>
      <c r="I28" s="37"/>
      <c r="J28" s="36"/>
      <c r="K28" s="36"/>
      <c r="L28" s="37"/>
      <c r="M28" s="36"/>
      <c r="N28" s="46" t="s">
        <v>104</v>
      </c>
    </row>
    <row r="29" spans="1:14" s="30" customFormat="1" ht="12" hidden="1" x14ac:dyDescent="0.2">
      <c r="A29" s="30">
        <v>29</v>
      </c>
      <c r="B29" s="49" t="s">
        <v>105</v>
      </c>
      <c r="C29" s="47"/>
      <c r="D29" s="162"/>
      <c r="E29" s="36"/>
      <c r="F29" s="569"/>
      <c r="G29" s="568"/>
      <c r="H29" s="36"/>
      <c r="I29" s="37"/>
      <c r="J29" s="36"/>
      <c r="K29" s="36"/>
      <c r="L29" s="37"/>
      <c r="M29" s="36"/>
      <c r="N29" s="49" t="s">
        <v>105</v>
      </c>
    </row>
    <row r="30" spans="1:14" s="30" customFormat="1" ht="12" hidden="1" x14ac:dyDescent="0.2">
      <c r="A30" s="30">
        <v>30</v>
      </c>
      <c r="B30" s="47" t="s">
        <v>106</v>
      </c>
      <c r="C30" s="47"/>
      <c r="D30" s="162"/>
      <c r="E30" s="36"/>
      <c r="F30" s="569"/>
      <c r="G30" s="568"/>
      <c r="H30" s="36"/>
      <c r="I30" s="37"/>
      <c r="J30" s="36"/>
      <c r="K30" s="36"/>
      <c r="L30" s="37"/>
      <c r="M30" s="36"/>
      <c r="N30" s="46" t="s">
        <v>106</v>
      </c>
    </row>
    <row r="31" spans="1:14" s="30" customFormat="1" ht="12" hidden="1" x14ac:dyDescent="0.2">
      <c r="A31" s="30">
        <v>31</v>
      </c>
      <c r="B31" s="47" t="s">
        <v>117</v>
      </c>
      <c r="C31" s="47"/>
      <c r="D31" s="268"/>
      <c r="E31" s="68"/>
      <c r="F31" s="588"/>
      <c r="G31" s="565"/>
      <c r="H31" s="68"/>
      <c r="I31" s="220"/>
      <c r="J31" s="68"/>
      <c r="K31" s="68"/>
      <c r="L31" s="220"/>
      <c r="M31" s="68"/>
      <c r="N31" s="46" t="s">
        <v>117</v>
      </c>
    </row>
    <row r="32" spans="1:14" s="30" customFormat="1" ht="12" hidden="1" x14ac:dyDescent="0.2">
      <c r="A32" s="30">
        <v>32</v>
      </c>
      <c r="B32" s="47" t="s">
        <v>108</v>
      </c>
      <c r="C32" s="47"/>
      <c r="D32" s="268"/>
      <c r="E32" s="68"/>
      <c r="F32" s="588"/>
      <c r="G32" s="565"/>
      <c r="H32" s="68"/>
      <c r="I32" s="220"/>
      <c r="J32" s="68"/>
      <c r="K32" s="68"/>
      <c r="L32" s="220"/>
      <c r="M32" s="68"/>
      <c r="N32" s="46" t="s">
        <v>108</v>
      </c>
    </row>
    <row r="33" spans="1:14" s="30" customFormat="1" ht="12" hidden="1" x14ac:dyDescent="0.2">
      <c r="A33" s="30">
        <v>33</v>
      </c>
      <c r="B33" s="47" t="s">
        <v>109</v>
      </c>
      <c r="C33" s="47"/>
      <c r="D33" s="162"/>
      <c r="E33" s="36"/>
      <c r="F33" s="569"/>
      <c r="G33" s="568"/>
      <c r="H33" s="36"/>
      <c r="I33" s="37"/>
      <c r="J33" s="36"/>
      <c r="K33" s="36"/>
      <c r="L33" s="37"/>
      <c r="M33" s="36"/>
      <c r="N33" s="46" t="s">
        <v>109</v>
      </c>
    </row>
    <row r="34" spans="1:14" s="30" customFormat="1" ht="12" hidden="1" x14ac:dyDescent="0.2">
      <c r="A34" s="30">
        <v>34</v>
      </c>
      <c r="B34" s="47" t="s">
        <v>110</v>
      </c>
      <c r="C34" s="47"/>
      <c r="D34" s="268"/>
      <c r="E34" s="68"/>
      <c r="F34" s="588"/>
      <c r="G34" s="565"/>
      <c r="H34" s="68"/>
      <c r="I34" s="220"/>
      <c r="J34" s="68"/>
      <c r="K34" s="68"/>
      <c r="L34" s="220"/>
      <c r="M34" s="68"/>
      <c r="N34" s="46" t="s">
        <v>110</v>
      </c>
    </row>
    <row r="35" spans="1:14" s="30" customFormat="1" ht="12" hidden="1" x14ac:dyDescent="0.2">
      <c r="A35" s="30">
        <v>35</v>
      </c>
      <c r="B35" s="47" t="s">
        <v>111</v>
      </c>
      <c r="C35" s="47"/>
      <c r="D35" s="48"/>
      <c r="E35" s="60"/>
      <c r="F35" s="590"/>
      <c r="G35" s="589"/>
      <c r="H35" s="60"/>
      <c r="I35" s="267"/>
      <c r="J35" s="60"/>
      <c r="K35" s="60"/>
      <c r="L35" s="267"/>
      <c r="M35" s="60"/>
      <c r="N35" s="46" t="s">
        <v>111</v>
      </c>
    </row>
    <row r="36" spans="1:14" s="30" customFormat="1" ht="12" hidden="1" x14ac:dyDescent="0.2">
      <c r="A36" s="30">
        <v>36</v>
      </c>
      <c r="B36" s="47" t="s">
        <v>112</v>
      </c>
      <c r="C36" s="47"/>
      <c r="D36" s="162"/>
      <c r="E36" s="36"/>
      <c r="F36" s="569"/>
      <c r="G36" s="568"/>
      <c r="H36" s="36"/>
      <c r="I36" s="37"/>
      <c r="J36" s="36"/>
      <c r="K36" s="36"/>
      <c r="L36" s="37"/>
      <c r="M36" s="36"/>
      <c r="N36" s="46" t="s">
        <v>112</v>
      </c>
    </row>
    <row r="37" spans="1:14" s="30" customFormat="1" ht="12" hidden="1" x14ac:dyDescent="0.2">
      <c r="A37" s="30">
        <v>37</v>
      </c>
      <c r="B37" s="47" t="s">
        <v>113</v>
      </c>
      <c r="C37" s="47"/>
      <c r="D37" s="132"/>
      <c r="E37" s="42"/>
      <c r="F37" s="571"/>
      <c r="G37" s="570"/>
      <c r="H37" s="42"/>
      <c r="I37" s="50"/>
      <c r="J37" s="42"/>
      <c r="K37" s="42"/>
      <c r="L37" s="50"/>
      <c r="M37" s="42"/>
      <c r="N37" s="46" t="s">
        <v>113</v>
      </c>
    </row>
    <row r="38" spans="1:14" s="30" customFormat="1" ht="12" hidden="1" x14ac:dyDescent="0.2">
      <c r="A38" s="30">
        <v>40</v>
      </c>
      <c r="B38" s="47" t="s">
        <v>114</v>
      </c>
      <c r="C38" s="47"/>
      <c r="D38" s="132"/>
      <c r="E38" s="42"/>
      <c r="F38" s="571"/>
      <c r="G38" s="570"/>
      <c r="H38" s="42"/>
      <c r="I38" s="50"/>
      <c r="J38" s="42"/>
      <c r="K38" s="42"/>
      <c r="L38" s="50"/>
      <c r="M38" s="42"/>
      <c r="N38" s="46" t="s">
        <v>114</v>
      </c>
    </row>
    <row r="39" spans="1:14" s="30" customFormat="1" ht="12" x14ac:dyDescent="0.2">
      <c r="A39" s="30">
        <v>4</v>
      </c>
      <c r="B39" s="49" t="s">
        <v>118</v>
      </c>
      <c r="C39" s="47"/>
      <c r="D39" s="334"/>
      <c r="E39" s="275">
        <v>94251857</v>
      </c>
      <c r="F39" s="571"/>
      <c r="G39" s="570"/>
      <c r="H39" s="275">
        <v>147858449</v>
      </c>
      <c r="I39" s="50"/>
      <c r="J39" s="42"/>
      <c r="K39" s="275">
        <v>348530080</v>
      </c>
      <c r="L39" s="50"/>
      <c r="M39" s="42"/>
      <c r="N39" s="49" t="s">
        <v>118</v>
      </c>
    </row>
    <row r="40" spans="1:14" s="30" customFormat="1" ht="12" x14ac:dyDescent="0.2">
      <c r="A40" s="30">
        <v>401</v>
      </c>
      <c r="B40" s="47" t="s">
        <v>120</v>
      </c>
      <c r="C40" s="47"/>
      <c r="D40" s="165"/>
      <c r="E40" s="90">
        <v>23264403</v>
      </c>
      <c r="F40" s="571"/>
      <c r="G40" s="570"/>
      <c r="H40" s="90">
        <v>27576897</v>
      </c>
      <c r="I40" s="50"/>
      <c r="J40" s="42"/>
      <c r="K40" s="90">
        <v>34528578</v>
      </c>
      <c r="L40" s="50"/>
      <c r="M40" s="42"/>
      <c r="N40" s="46" t="s">
        <v>120</v>
      </c>
    </row>
    <row r="41" spans="1:14" s="30" customFormat="1" ht="12" x14ac:dyDescent="0.2">
      <c r="A41" s="30">
        <v>402</v>
      </c>
      <c r="B41" s="47" t="s">
        <v>121</v>
      </c>
      <c r="C41" s="47"/>
      <c r="D41" s="165"/>
      <c r="E41" s="90">
        <v>-10064240</v>
      </c>
      <c r="F41" s="569"/>
      <c r="G41" s="568"/>
      <c r="H41" s="90">
        <v>30548783</v>
      </c>
      <c r="I41" s="37"/>
      <c r="J41" s="36"/>
      <c r="K41" s="90">
        <v>32663746</v>
      </c>
      <c r="L41" s="37"/>
      <c r="M41" s="36"/>
      <c r="N41" s="46" t="s">
        <v>121</v>
      </c>
    </row>
    <row r="42" spans="1:14" s="30" customFormat="1" ht="12" x14ac:dyDescent="0.2">
      <c r="A42" s="30">
        <v>403</v>
      </c>
      <c r="B42" s="47" t="s">
        <v>122</v>
      </c>
      <c r="C42" s="47"/>
      <c r="D42" s="165"/>
      <c r="E42" s="90">
        <v>46662897</v>
      </c>
      <c r="F42" s="569"/>
      <c r="G42" s="568"/>
      <c r="H42" s="90">
        <v>74061159</v>
      </c>
      <c r="I42" s="37"/>
      <c r="J42" s="36"/>
      <c r="K42" s="90">
        <v>147901566</v>
      </c>
      <c r="L42" s="37"/>
      <c r="M42" s="36"/>
      <c r="N42" s="46" t="s">
        <v>122</v>
      </c>
    </row>
    <row r="43" spans="1:14" s="30" customFormat="1" ht="12" x14ac:dyDescent="0.2">
      <c r="A43" s="30">
        <v>404</v>
      </c>
      <c r="B43" s="47" t="s">
        <v>123</v>
      </c>
      <c r="C43" s="47"/>
      <c r="D43" s="165"/>
      <c r="E43" s="90">
        <v>21963299</v>
      </c>
      <c r="F43" s="569"/>
      <c r="G43" s="568"/>
      <c r="H43" s="90">
        <v>16332769</v>
      </c>
      <c r="I43" s="37"/>
      <c r="J43" s="36"/>
      <c r="K43" s="90">
        <v>22642117</v>
      </c>
      <c r="L43" s="37"/>
      <c r="M43" s="36"/>
      <c r="N43" s="46" t="s">
        <v>123</v>
      </c>
    </row>
    <row r="44" spans="1:14" s="30" customFormat="1" ht="12" x14ac:dyDescent="0.2">
      <c r="A44" s="30">
        <v>405</v>
      </c>
      <c r="B44" s="47" t="s">
        <v>124</v>
      </c>
      <c r="C44" s="47"/>
      <c r="D44" s="165"/>
      <c r="E44" s="90">
        <v>19603105</v>
      </c>
      <c r="F44" s="569"/>
      <c r="G44" s="568"/>
      <c r="H44" s="90">
        <v>16934869</v>
      </c>
      <c r="I44" s="37"/>
      <c r="J44" s="36"/>
      <c r="K44" s="90">
        <v>136016543</v>
      </c>
      <c r="L44" s="37"/>
      <c r="M44" s="36"/>
      <c r="N44" s="46" t="s">
        <v>124</v>
      </c>
    </row>
    <row r="45" spans="1:14" s="30" customFormat="1" ht="12" x14ac:dyDescent="0.2">
      <c r="A45" s="30">
        <v>406</v>
      </c>
      <c r="B45" s="47" t="s">
        <v>126</v>
      </c>
      <c r="C45" s="47"/>
      <c r="D45" s="165"/>
      <c r="E45" s="90">
        <v>-8204687</v>
      </c>
      <c r="F45" s="569"/>
      <c r="G45" s="568"/>
      <c r="H45" s="90">
        <v>-22703226</v>
      </c>
      <c r="I45" s="37"/>
      <c r="J45" s="36"/>
      <c r="K45" s="90">
        <v>-44369680</v>
      </c>
      <c r="L45" s="37"/>
      <c r="M45" s="36"/>
      <c r="N45" s="46" t="s">
        <v>126</v>
      </c>
    </row>
    <row r="46" spans="1:14" s="30" customFormat="1" ht="12" x14ac:dyDescent="0.2">
      <c r="A46" s="30">
        <v>407</v>
      </c>
      <c r="B46" s="47" t="s">
        <v>127</v>
      </c>
      <c r="C46" s="47"/>
      <c r="D46" s="165"/>
      <c r="E46" s="90">
        <v>1027080</v>
      </c>
      <c r="F46" s="569"/>
      <c r="G46" s="568"/>
      <c r="H46" s="90">
        <v>5107198</v>
      </c>
      <c r="I46" s="37"/>
      <c r="J46" s="36"/>
      <c r="K46" s="90">
        <v>19147210</v>
      </c>
      <c r="L46" s="37"/>
      <c r="M46" s="36"/>
      <c r="N46" s="46" t="s">
        <v>127</v>
      </c>
    </row>
    <row r="47" spans="1:14" s="30" customFormat="1" ht="12" x14ac:dyDescent="0.2">
      <c r="A47" s="30">
        <v>5</v>
      </c>
      <c r="B47" s="49" t="s">
        <v>128</v>
      </c>
      <c r="C47" s="47"/>
      <c r="D47" s="334"/>
      <c r="E47" s="275">
        <v>612297446</v>
      </c>
      <c r="F47" s="569"/>
      <c r="G47" s="568"/>
      <c r="H47" s="275">
        <v>715908607</v>
      </c>
      <c r="I47" s="37"/>
      <c r="J47" s="36"/>
      <c r="K47" s="275">
        <v>632608700</v>
      </c>
      <c r="L47" s="37"/>
      <c r="M47" s="36"/>
      <c r="N47" s="49" t="s">
        <v>128</v>
      </c>
    </row>
    <row r="48" spans="1:14" s="30" customFormat="1" ht="12" x14ac:dyDescent="0.2">
      <c r="A48" s="30">
        <v>501</v>
      </c>
      <c r="B48" s="47" t="s">
        <v>129</v>
      </c>
      <c r="C48" s="47"/>
      <c r="D48" s="165"/>
      <c r="E48" s="90">
        <v>15431368</v>
      </c>
      <c r="F48" s="569"/>
      <c r="G48" s="568"/>
      <c r="H48" s="90">
        <v>26170594</v>
      </c>
      <c r="I48" s="37"/>
      <c r="J48" s="36"/>
      <c r="K48" s="90">
        <v>18841870</v>
      </c>
      <c r="L48" s="37"/>
      <c r="M48" s="36"/>
      <c r="N48" s="46" t="s">
        <v>129</v>
      </c>
    </row>
    <row r="49" spans="1:14" s="30" customFormat="1" ht="12" x14ac:dyDescent="0.2">
      <c r="A49" s="30">
        <v>502</v>
      </c>
      <c r="B49" s="47" t="s">
        <v>130</v>
      </c>
      <c r="C49" s="47"/>
      <c r="D49" s="165"/>
      <c r="E49" s="90">
        <v>16148551</v>
      </c>
      <c r="F49" s="569"/>
      <c r="G49" s="568"/>
      <c r="H49" s="90">
        <v>20076812</v>
      </c>
      <c r="I49" s="37"/>
      <c r="J49" s="36"/>
      <c r="K49" s="90">
        <v>22820417</v>
      </c>
      <c r="L49" s="37"/>
      <c r="M49" s="36"/>
      <c r="N49" s="46" t="s">
        <v>130</v>
      </c>
    </row>
    <row r="50" spans="1:14" s="30" customFormat="1" ht="12" x14ac:dyDescent="0.2">
      <c r="A50" s="30">
        <v>503</v>
      </c>
      <c r="B50" s="47" t="s">
        <v>131</v>
      </c>
      <c r="C50" s="47"/>
      <c r="D50" s="165"/>
      <c r="E50" s="90">
        <v>28572034</v>
      </c>
      <c r="F50" s="569"/>
      <c r="G50" s="568"/>
      <c r="H50" s="90">
        <v>53163374</v>
      </c>
      <c r="I50" s="37"/>
      <c r="J50" s="36"/>
      <c r="K50" s="90">
        <v>30578476</v>
      </c>
      <c r="L50" s="37"/>
      <c r="M50" s="36"/>
      <c r="N50" s="46" t="s">
        <v>131</v>
      </c>
    </row>
    <row r="51" spans="1:14" s="30" customFormat="1" ht="12" x14ac:dyDescent="0.2">
      <c r="A51" s="30">
        <v>504</v>
      </c>
      <c r="B51" s="47" t="s">
        <v>132</v>
      </c>
      <c r="C51" s="47"/>
      <c r="D51" s="165"/>
      <c r="E51" s="90">
        <v>22359048</v>
      </c>
      <c r="F51" s="569"/>
      <c r="G51" s="568"/>
      <c r="H51" s="90">
        <v>27656467</v>
      </c>
      <c r="I51" s="37"/>
      <c r="J51" s="36"/>
      <c r="K51" s="90">
        <v>11829401</v>
      </c>
      <c r="L51" s="37"/>
      <c r="M51" s="36"/>
      <c r="N51" s="46" t="s">
        <v>132</v>
      </c>
    </row>
    <row r="52" spans="1:14" s="30" customFormat="1" ht="12" x14ac:dyDescent="0.2">
      <c r="A52" s="30">
        <v>505</v>
      </c>
      <c r="B52" s="47" t="s">
        <v>133</v>
      </c>
      <c r="C52" s="47"/>
      <c r="D52" s="165"/>
      <c r="E52" s="90">
        <v>21649820</v>
      </c>
      <c r="F52" s="569"/>
      <c r="G52" s="568"/>
      <c r="H52" s="90">
        <v>41053295</v>
      </c>
      <c r="I52" s="37"/>
      <c r="J52" s="36"/>
      <c r="K52" s="90">
        <v>27354115</v>
      </c>
      <c r="L52" s="37"/>
      <c r="M52" s="36"/>
      <c r="N52" s="46" t="s">
        <v>133</v>
      </c>
    </row>
    <row r="53" spans="1:14" s="30" customFormat="1" ht="12" x14ac:dyDescent="0.2">
      <c r="A53" s="30">
        <v>506</v>
      </c>
      <c r="B53" s="47" t="s">
        <v>134</v>
      </c>
      <c r="C53" s="47"/>
      <c r="D53" s="165"/>
      <c r="E53" s="90">
        <v>29382276</v>
      </c>
      <c r="F53" s="569"/>
      <c r="G53" s="568"/>
      <c r="H53" s="90">
        <v>37178733</v>
      </c>
      <c r="I53" s="37"/>
      <c r="J53" s="36"/>
      <c r="K53" s="90">
        <v>24168124</v>
      </c>
      <c r="L53" s="37"/>
      <c r="M53" s="36"/>
      <c r="N53" s="46" t="s">
        <v>134</v>
      </c>
    </row>
    <row r="54" spans="1:14" s="30" customFormat="1" ht="12" x14ac:dyDescent="0.2">
      <c r="A54" s="30">
        <v>507</v>
      </c>
      <c r="B54" s="47" t="s">
        <v>135</v>
      </c>
      <c r="C54" s="47"/>
      <c r="D54" s="165"/>
      <c r="E54" s="90">
        <v>15962857</v>
      </c>
      <c r="F54" s="569"/>
      <c r="G54" s="568"/>
      <c r="H54" s="90">
        <v>7961846</v>
      </c>
      <c r="I54" s="37"/>
      <c r="J54" s="36"/>
      <c r="K54" s="90">
        <v>12125353</v>
      </c>
      <c r="L54" s="37"/>
      <c r="M54" s="36"/>
      <c r="N54" s="46" t="s">
        <v>135</v>
      </c>
    </row>
    <row r="55" spans="1:14" s="30" customFormat="1" ht="12" x14ac:dyDescent="0.2">
      <c r="A55" s="30">
        <v>508</v>
      </c>
      <c r="B55" s="47" t="s">
        <v>136</v>
      </c>
      <c r="C55" s="47"/>
      <c r="D55" s="165"/>
      <c r="E55" s="90">
        <v>19206466</v>
      </c>
      <c r="F55" s="569"/>
      <c r="G55" s="568"/>
      <c r="H55" s="90">
        <v>16612591</v>
      </c>
      <c r="I55" s="37"/>
      <c r="J55" s="36"/>
      <c r="K55" s="90">
        <v>35033717</v>
      </c>
      <c r="L55" s="37"/>
      <c r="M55" s="36"/>
      <c r="N55" s="46" t="s">
        <v>136</v>
      </c>
    </row>
    <row r="56" spans="1:14" s="30" customFormat="1" ht="12" x14ac:dyDescent="0.2">
      <c r="A56" s="30">
        <v>509</v>
      </c>
      <c r="B56" s="47" t="s">
        <v>137</v>
      </c>
      <c r="C56" s="47"/>
      <c r="D56" s="165"/>
      <c r="E56" s="90">
        <v>406569</v>
      </c>
      <c r="F56" s="569"/>
      <c r="G56" s="568"/>
      <c r="H56" s="90">
        <v>-3129377</v>
      </c>
      <c r="I56" s="37"/>
      <c r="J56" s="36"/>
      <c r="K56" s="90">
        <v>-3355915</v>
      </c>
      <c r="L56" s="37"/>
      <c r="M56" s="36"/>
      <c r="N56" s="46" t="s">
        <v>137</v>
      </c>
    </row>
    <row r="57" spans="1:14" s="30" customFormat="1" ht="12" x14ac:dyDescent="0.2">
      <c r="A57" s="30">
        <v>510</v>
      </c>
      <c r="B57" s="47" t="s">
        <v>138</v>
      </c>
      <c r="C57" s="47"/>
      <c r="D57" s="165"/>
      <c r="E57" s="90">
        <v>505777</v>
      </c>
      <c r="F57" s="569"/>
      <c r="G57" s="568"/>
      <c r="H57" s="90">
        <v>16514392</v>
      </c>
      <c r="I57" s="37"/>
      <c r="J57" s="36"/>
      <c r="K57" s="90">
        <v>4926970</v>
      </c>
      <c r="L57" s="37"/>
      <c r="M57" s="36"/>
      <c r="N57" s="46" t="s">
        <v>138</v>
      </c>
    </row>
    <row r="58" spans="1:14" s="30" customFormat="1" ht="13.9" customHeight="1" x14ac:dyDescent="0.2">
      <c r="A58" s="30">
        <v>511</v>
      </c>
      <c r="B58" s="47" t="s">
        <v>139</v>
      </c>
      <c r="C58" s="47"/>
      <c r="D58" s="165"/>
      <c r="E58" s="90">
        <v>442672680</v>
      </c>
      <c r="F58" s="569"/>
      <c r="G58" s="568"/>
      <c r="H58" s="90">
        <v>472649880</v>
      </c>
      <c r="I58" s="37"/>
      <c r="J58" s="36"/>
      <c r="K58" s="90">
        <v>448286172</v>
      </c>
      <c r="L58" s="37"/>
      <c r="M58" s="36"/>
      <c r="N58" s="46" t="s">
        <v>139</v>
      </c>
    </row>
    <row r="59" spans="1:14" s="30" customFormat="1" ht="12" hidden="1" x14ac:dyDescent="0.2">
      <c r="B59" s="47"/>
      <c r="C59" s="47"/>
      <c r="D59" s="165"/>
      <c r="E59" s="90">
        <v>127995618</v>
      </c>
      <c r="F59" s="569"/>
      <c r="G59" s="568"/>
      <c r="H59" s="90">
        <v>219583402</v>
      </c>
      <c r="I59" s="37"/>
      <c r="J59" s="36"/>
      <c r="K59" s="90">
        <v>549958286</v>
      </c>
      <c r="L59" s="37"/>
      <c r="M59" s="36"/>
      <c r="N59" s="46"/>
    </row>
    <row r="60" spans="1:14" s="30" customFormat="1" ht="12" hidden="1" x14ac:dyDescent="0.2">
      <c r="B60" s="241">
        <f>B1</f>
        <v>0</v>
      </c>
      <c r="C60" s="58"/>
      <c r="D60" s="165"/>
      <c r="E60" s="90">
        <v>35539561</v>
      </c>
      <c r="F60" s="569"/>
      <c r="G60" s="568"/>
      <c r="H60" s="90">
        <v>36036432</v>
      </c>
      <c r="I60" s="37"/>
      <c r="J60" s="36"/>
      <c r="K60" s="90">
        <v>32969387</v>
      </c>
      <c r="L60" s="37"/>
      <c r="M60" s="36"/>
      <c r="N60" s="59" t="str">
        <f>N1</f>
        <v>FINANCE</v>
      </c>
    </row>
    <row r="61" spans="1:14" s="30" customFormat="1" ht="12" hidden="1" x14ac:dyDescent="0.2">
      <c r="B61" s="36"/>
      <c r="D61" s="165"/>
      <c r="E61" s="90"/>
      <c r="F61" s="569"/>
      <c r="G61" s="568"/>
      <c r="H61" s="90"/>
      <c r="I61" s="37"/>
      <c r="J61" s="36"/>
      <c r="K61" s="90"/>
      <c r="L61" s="37"/>
      <c r="M61" s="36"/>
    </row>
    <row r="62" spans="1:14" s="30" customFormat="1" ht="12" hidden="1" x14ac:dyDescent="0.2">
      <c r="B62" s="49">
        <f>B3</f>
        <v>0</v>
      </c>
      <c r="C62" s="49"/>
      <c r="D62" s="330"/>
      <c r="E62" s="233"/>
      <c r="F62" s="588"/>
      <c r="G62" s="565"/>
      <c r="H62" s="233"/>
      <c r="I62" s="220"/>
      <c r="J62" s="68"/>
      <c r="K62" s="233"/>
      <c r="L62" s="220"/>
      <c r="M62" s="68"/>
      <c r="N62" s="39"/>
    </row>
    <row r="63" spans="1:14" s="30" customFormat="1" ht="12" hidden="1" x14ac:dyDescent="0.2">
      <c r="B63" s="47">
        <f>B4</f>
        <v>0</v>
      </c>
      <c r="C63" s="47"/>
      <c r="D63" s="330"/>
      <c r="E63" s="233"/>
      <c r="F63" s="588"/>
      <c r="G63" s="565"/>
      <c r="H63" s="233"/>
      <c r="I63" s="220"/>
      <c r="J63" s="68"/>
      <c r="K63" s="233"/>
      <c r="L63" s="220"/>
      <c r="M63" s="68"/>
    </row>
    <row r="64" spans="1:14" s="30" customFormat="1" ht="12" hidden="1" x14ac:dyDescent="0.2">
      <c r="B64" s="47"/>
      <c r="C64" s="47"/>
      <c r="D64" s="330"/>
      <c r="E64" s="233"/>
      <c r="F64" s="588"/>
      <c r="G64" s="565"/>
      <c r="H64" s="233"/>
      <c r="I64" s="220"/>
      <c r="J64" s="68"/>
      <c r="K64" s="233"/>
      <c r="L64" s="220"/>
      <c r="M64" s="68"/>
    </row>
    <row r="65" spans="1:14" s="30" customFormat="1" ht="12" hidden="1" x14ac:dyDescent="0.2">
      <c r="B65" s="242" t="s">
        <v>115</v>
      </c>
      <c r="C65" s="27"/>
      <c r="D65" s="165"/>
      <c r="E65" s="90"/>
      <c r="F65" s="569"/>
      <c r="G65" s="568"/>
      <c r="H65" s="90"/>
      <c r="I65" s="37"/>
      <c r="J65" s="36"/>
      <c r="K65" s="90"/>
      <c r="L65" s="37"/>
      <c r="M65" s="36"/>
      <c r="N65" s="54" t="s">
        <v>116</v>
      </c>
    </row>
    <row r="66" spans="1:14" s="30" customFormat="1" ht="12" hidden="1" x14ac:dyDescent="0.2">
      <c r="B66" s="242">
        <f>B7</f>
        <v>0</v>
      </c>
      <c r="C66" s="27"/>
      <c r="D66" s="330"/>
      <c r="E66" s="233"/>
      <c r="F66" s="588"/>
      <c r="G66" s="565"/>
      <c r="H66" s="233"/>
      <c r="I66" s="220"/>
      <c r="J66" s="68"/>
      <c r="K66" s="233"/>
      <c r="L66" s="220"/>
      <c r="M66" s="68"/>
      <c r="N66" s="29" t="str">
        <f>N7</f>
        <v>EUR</v>
      </c>
    </row>
    <row r="67" spans="1:14" s="30" customFormat="1" ht="41.45" hidden="1" customHeight="1" thickTop="1" thickBot="1" x14ac:dyDescent="0.25">
      <c r="B67" s="32" t="s">
        <v>86</v>
      </c>
      <c r="C67" s="32" t="s">
        <v>37</v>
      </c>
      <c r="D67" s="336"/>
      <c r="E67" s="276"/>
      <c r="F67" s="566"/>
      <c r="G67" s="567"/>
      <c r="H67" s="276"/>
      <c r="I67" s="31"/>
      <c r="J67" s="32"/>
      <c r="K67" s="276"/>
      <c r="L67" s="31"/>
      <c r="M67" s="32"/>
      <c r="N67" s="32" t="s">
        <v>87</v>
      </c>
    </row>
    <row r="68" spans="1:14" s="30" customFormat="1" ht="12" hidden="1" x14ac:dyDescent="0.2">
      <c r="B68" s="60"/>
      <c r="C68" s="60"/>
      <c r="D68" s="165"/>
      <c r="E68" s="90"/>
      <c r="F68" s="569"/>
      <c r="G68" s="568"/>
      <c r="H68" s="90"/>
      <c r="I68" s="37"/>
      <c r="J68" s="36"/>
      <c r="K68" s="90"/>
      <c r="L68" s="37"/>
      <c r="M68" s="36"/>
      <c r="N68" s="60"/>
    </row>
    <row r="69" spans="1:14" s="30" customFormat="1" ht="13.9" customHeight="1" x14ac:dyDescent="0.2">
      <c r="A69" s="30">
        <v>6</v>
      </c>
      <c r="B69" s="49" t="s">
        <v>140</v>
      </c>
      <c r="C69" s="47"/>
      <c r="D69" s="334"/>
      <c r="E69" s="275">
        <v>127995618</v>
      </c>
      <c r="F69" s="569"/>
      <c r="G69" s="568"/>
      <c r="H69" s="275">
        <v>219583402</v>
      </c>
      <c r="I69" s="37"/>
      <c r="J69" s="36"/>
      <c r="K69" s="275">
        <v>549958286</v>
      </c>
      <c r="L69" s="37"/>
      <c r="M69" s="36"/>
      <c r="N69" s="49" t="s">
        <v>140</v>
      </c>
    </row>
    <row r="70" spans="1:14" s="30" customFormat="1" ht="12" x14ac:dyDescent="0.2">
      <c r="A70" s="30">
        <v>601</v>
      </c>
      <c r="B70" s="47" t="s">
        <v>141</v>
      </c>
      <c r="C70" s="47"/>
      <c r="D70" s="165"/>
      <c r="E70" s="90">
        <v>35539561</v>
      </c>
      <c r="F70" s="569"/>
      <c r="G70" s="568"/>
      <c r="H70" s="90">
        <v>36036432</v>
      </c>
      <c r="I70" s="37"/>
      <c r="J70" s="36"/>
      <c r="K70" s="90">
        <v>32969387</v>
      </c>
      <c r="L70" s="37"/>
      <c r="M70" s="36"/>
      <c r="N70" s="46" t="s">
        <v>141</v>
      </c>
    </row>
    <row r="71" spans="1:14" s="30" customFormat="1" ht="13.9" customHeight="1" x14ac:dyDescent="0.2">
      <c r="A71" s="30">
        <v>602</v>
      </c>
      <c r="B71" s="411" t="s">
        <v>142</v>
      </c>
      <c r="C71" s="47"/>
      <c r="D71" s="165"/>
      <c r="E71" s="90">
        <v>2064929</v>
      </c>
      <c r="F71" s="569"/>
      <c r="G71" s="568"/>
      <c r="H71" s="90">
        <v>5682954</v>
      </c>
      <c r="I71" s="37"/>
      <c r="J71" s="36"/>
      <c r="K71" s="90">
        <v>1430977</v>
      </c>
      <c r="L71" s="37"/>
      <c r="M71" s="36"/>
      <c r="N71" s="411" t="s">
        <v>142</v>
      </c>
    </row>
    <row r="72" spans="1:14" s="30" customFormat="1" ht="13.9" customHeight="1" x14ac:dyDescent="0.2">
      <c r="A72" s="30">
        <v>603</v>
      </c>
      <c r="B72" s="47" t="s">
        <v>143</v>
      </c>
      <c r="C72" s="47"/>
      <c r="D72" s="165"/>
      <c r="E72" s="90">
        <v>2168663</v>
      </c>
      <c r="F72" s="569"/>
      <c r="G72" s="568"/>
      <c r="H72" s="90">
        <v>11211808</v>
      </c>
      <c r="I72" s="37"/>
      <c r="J72" s="36"/>
      <c r="K72" s="90">
        <v>63352566</v>
      </c>
      <c r="L72" s="37"/>
      <c r="M72" s="36"/>
      <c r="N72" s="46" t="s">
        <v>143</v>
      </c>
    </row>
    <row r="73" spans="1:14" s="30" customFormat="1" ht="12" x14ac:dyDescent="0.2">
      <c r="A73" s="30">
        <v>604</v>
      </c>
      <c r="B73" s="47" t="s">
        <v>144</v>
      </c>
      <c r="C73" s="47"/>
      <c r="D73" s="165"/>
      <c r="E73" s="90">
        <v>-7313712</v>
      </c>
      <c r="F73" s="569"/>
      <c r="G73" s="568"/>
      <c r="H73" s="90">
        <v>15410462</v>
      </c>
      <c r="I73" s="37"/>
      <c r="J73" s="36"/>
      <c r="K73" s="90">
        <v>11489394</v>
      </c>
      <c r="L73" s="37"/>
      <c r="M73" s="36"/>
      <c r="N73" s="46" t="s">
        <v>144</v>
      </c>
    </row>
    <row r="74" spans="1:14" s="30" customFormat="1" ht="12" x14ac:dyDescent="0.2">
      <c r="A74" s="30">
        <v>605</v>
      </c>
      <c r="B74" s="47" t="s">
        <v>145</v>
      </c>
      <c r="C74" s="47"/>
      <c r="D74" s="165"/>
      <c r="E74" s="90">
        <v>4062464</v>
      </c>
      <c r="F74" s="569"/>
      <c r="G74" s="568"/>
      <c r="H74" s="90">
        <v>1829502</v>
      </c>
      <c r="I74" s="37"/>
      <c r="J74" s="36"/>
      <c r="K74" s="90">
        <v>1846962</v>
      </c>
      <c r="L74" s="37"/>
      <c r="M74" s="36"/>
      <c r="N74" s="46" t="s">
        <v>145</v>
      </c>
    </row>
    <row r="75" spans="1:14" s="30" customFormat="1" ht="12" x14ac:dyDescent="0.2">
      <c r="A75" s="30">
        <v>606</v>
      </c>
      <c r="B75" s="47" t="s">
        <v>146</v>
      </c>
      <c r="C75" s="47"/>
      <c r="D75" s="165"/>
      <c r="E75" s="90">
        <v>16122173</v>
      </c>
      <c r="F75" s="569"/>
      <c r="G75" s="568"/>
      <c r="H75" s="90">
        <v>26444064</v>
      </c>
      <c r="I75" s="37"/>
      <c r="J75" s="36"/>
      <c r="K75" s="90">
        <v>14927705</v>
      </c>
      <c r="L75" s="37"/>
      <c r="M75" s="36"/>
      <c r="N75" s="46" t="s">
        <v>146</v>
      </c>
    </row>
    <row r="76" spans="1:14" s="30" customFormat="1" ht="12" x14ac:dyDescent="0.2">
      <c r="A76" s="30">
        <v>607</v>
      </c>
      <c r="B76" s="411" t="s">
        <v>147</v>
      </c>
      <c r="C76" s="47"/>
      <c r="D76" s="165"/>
      <c r="E76" s="90">
        <v>-35721</v>
      </c>
      <c r="F76" s="569"/>
      <c r="G76" s="568"/>
      <c r="H76" s="90">
        <v>168307</v>
      </c>
      <c r="I76" s="37"/>
      <c r="J76" s="36"/>
      <c r="K76" s="90">
        <v>-202912</v>
      </c>
      <c r="L76" s="37"/>
      <c r="M76" s="36"/>
      <c r="N76" s="411" t="s">
        <v>147</v>
      </c>
    </row>
    <row r="77" spans="1:14" s="30" customFormat="1" ht="12" x14ac:dyDescent="0.2">
      <c r="A77" s="30">
        <v>608</v>
      </c>
      <c r="B77" s="47" t="s">
        <v>148</v>
      </c>
      <c r="C77" s="47"/>
      <c r="D77" s="165"/>
      <c r="E77" s="90">
        <v>8908722</v>
      </c>
      <c r="F77" s="569"/>
      <c r="G77" s="568"/>
      <c r="H77" s="90">
        <v>4584599</v>
      </c>
      <c r="I77" s="37"/>
      <c r="J77" s="36"/>
      <c r="K77" s="90">
        <v>7728836</v>
      </c>
      <c r="L77" s="37"/>
      <c r="M77" s="36"/>
      <c r="N77" s="46" t="s">
        <v>148</v>
      </c>
    </row>
    <row r="78" spans="1:14" s="30" customFormat="1" ht="12" x14ac:dyDescent="0.2">
      <c r="A78" s="30">
        <v>609</v>
      </c>
      <c r="B78" s="47" t="s">
        <v>149</v>
      </c>
      <c r="C78" s="47"/>
      <c r="D78" s="165"/>
      <c r="E78" s="90">
        <v>12418347</v>
      </c>
      <c r="F78" s="569"/>
      <c r="G78" s="568"/>
      <c r="H78" s="90">
        <v>23976525</v>
      </c>
      <c r="I78" s="37"/>
      <c r="J78" s="36"/>
      <c r="K78" s="90">
        <v>17165698</v>
      </c>
      <c r="L78" s="37"/>
      <c r="M78" s="36"/>
      <c r="N78" s="46" t="s">
        <v>149</v>
      </c>
    </row>
    <row r="79" spans="1:14" s="30" customFormat="1" ht="12" x14ac:dyDescent="0.2">
      <c r="A79" s="30">
        <v>610</v>
      </c>
      <c r="B79" s="47" t="s">
        <v>150</v>
      </c>
      <c r="C79" s="47"/>
      <c r="D79" s="165"/>
      <c r="E79" s="90">
        <v>3117618</v>
      </c>
      <c r="F79" s="569"/>
      <c r="G79" s="568"/>
      <c r="H79" s="90">
        <v>1036046</v>
      </c>
      <c r="I79" s="37"/>
      <c r="J79" s="36"/>
      <c r="K79" s="90">
        <v>3179834</v>
      </c>
      <c r="L79" s="37"/>
      <c r="M79" s="36"/>
      <c r="N79" s="46" t="s">
        <v>150</v>
      </c>
    </row>
    <row r="80" spans="1:14" s="30" customFormat="1" ht="12" x14ac:dyDescent="0.2">
      <c r="A80" s="30">
        <v>611</v>
      </c>
      <c r="B80" s="47" t="s">
        <v>151</v>
      </c>
      <c r="C80" s="47"/>
      <c r="D80" s="165"/>
      <c r="E80" s="90">
        <v>12650337</v>
      </c>
      <c r="F80" s="569"/>
      <c r="G80" s="568"/>
      <c r="H80" s="90">
        <v>15622988</v>
      </c>
      <c r="I80" s="37"/>
      <c r="J80" s="36"/>
      <c r="K80" s="90">
        <v>14757322</v>
      </c>
      <c r="L80" s="37"/>
      <c r="M80" s="36"/>
      <c r="N80" s="46" t="s">
        <v>151</v>
      </c>
    </row>
    <row r="81" spans="1:14" s="30" customFormat="1" ht="12" x14ac:dyDescent="0.2">
      <c r="A81" s="30">
        <v>612</v>
      </c>
      <c r="B81" s="47" t="s">
        <v>152</v>
      </c>
      <c r="C81" s="47"/>
      <c r="D81" s="165"/>
      <c r="E81" s="90">
        <v>27285607</v>
      </c>
      <c r="F81" s="569"/>
      <c r="G81" s="568"/>
      <c r="H81" s="90">
        <v>33119921</v>
      </c>
      <c r="I81" s="37"/>
      <c r="J81" s="36"/>
      <c r="K81" s="90">
        <v>42322854</v>
      </c>
      <c r="L81" s="37"/>
      <c r="M81" s="36"/>
      <c r="N81" s="46" t="s">
        <v>152</v>
      </c>
    </row>
    <row r="82" spans="1:14" s="30" customFormat="1" ht="12" x14ac:dyDescent="0.2">
      <c r="A82" s="30">
        <v>613</v>
      </c>
      <c r="B82" s="47" t="s">
        <v>153</v>
      </c>
      <c r="C82" s="47"/>
      <c r="D82" s="165"/>
      <c r="E82" s="90">
        <v>11006630</v>
      </c>
      <c r="F82" s="569"/>
      <c r="G82" s="568"/>
      <c r="H82" s="90">
        <v>44459794</v>
      </c>
      <c r="I82" s="37"/>
      <c r="J82" s="36"/>
      <c r="K82" s="90">
        <v>338989663</v>
      </c>
      <c r="L82" s="37"/>
      <c r="M82" s="36"/>
      <c r="N82" s="46" t="s">
        <v>153</v>
      </c>
    </row>
    <row r="83" spans="1:14" s="30" customFormat="1" ht="12" x14ac:dyDescent="0.2">
      <c r="A83" s="30">
        <v>7</v>
      </c>
      <c r="B83" s="49" t="s">
        <v>154</v>
      </c>
      <c r="C83" s="47"/>
      <c r="D83" s="334"/>
      <c r="E83" s="275">
        <v>151335125</v>
      </c>
      <c r="F83" s="569"/>
      <c r="G83" s="568"/>
      <c r="H83" s="275">
        <v>211859672</v>
      </c>
      <c r="I83" s="37"/>
      <c r="J83" s="36"/>
      <c r="K83" s="275">
        <v>167651514</v>
      </c>
      <c r="L83" s="37"/>
      <c r="M83" s="36"/>
      <c r="N83" s="49" t="s">
        <v>154</v>
      </c>
    </row>
    <row r="84" spans="1:14" s="30" customFormat="1" ht="12" x14ac:dyDescent="0.2">
      <c r="A84" s="30">
        <v>701</v>
      </c>
      <c r="B84" s="47" t="s">
        <v>155</v>
      </c>
      <c r="C84" s="47"/>
      <c r="D84" s="165"/>
      <c r="E84" s="90">
        <v>3795276</v>
      </c>
      <c r="F84" s="569"/>
      <c r="G84" s="568"/>
      <c r="H84" s="90">
        <v>6238164</v>
      </c>
      <c r="I84" s="37"/>
      <c r="J84" s="36"/>
      <c r="K84" s="90">
        <v>2891663</v>
      </c>
      <c r="L84" s="37"/>
      <c r="M84" s="36"/>
      <c r="N84" s="46" t="s">
        <v>155</v>
      </c>
    </row>
    <row r="85" spans="1:14" s="30" customFormat="1" ht="12" x14ac:dyDescent="0.2">
      <c r="A85" s="30">
        <v>702</v>
      </c>
      <c r="B85" s="47" t="s">
        <v>156</v>
      </c>
      <c r="C85" s="47"/>
      <c r="D85" s="165"/>
      <c r="E85" s="90">
        <v>18815367</v>
      </c>
      <c r="F85" s="569"/>
      <c r="G85" s="568"/>
      <c r="H85" s="90">
        <v>23565705</v>
      </c>
      <c r="I85" s="37"/>
      <c r="J85" s="36"/>
      <c r="K85" s="90">
        <v>22844515</v>
      </c>
      <c r="L85" s="37"/>
      <c r="M85" s="36"/>
      <c r="N85" s="46" t="s">
        <v>156</v>
      </c>
    </row>
    <row r="86" spans="1:14" s="30" customFormat="1" ht="12" x14ac:dyDescent="0.2">
      <c r="A86" s="30">
        <v>703</v>
      </c>
      <c r="B86" s="47" t="s">
        <v>157</v>
      </c>
      <c r="C86" s="47"/>
      <c r="D86" s="165"/>
      <c r="E86" s="90">
        <v>-4475702</v>
      </c>
      <c r="F86" s="569"/>
      <c r="G86" s="568"/>
      <c r="H86" s="90">
        <v>6069241</v>
      </c>
      <c r="I86" s="37"/>
      <c r="J86" s="36"/>
      <c r="K86" s="90">
        <v>933767</v>
      </c>
      <c r="L86" s="37"/>
      <c r="M86" s="36"/>
      <c r="N86" s="46" t="s">
        <v>157</v>
      </c>
    </row>
    <row r="87" spans="1:14" s="30" customFormat="1" ht="13.5" x14ac:dyDescent="0.2">
      <c r="A87" s="30">
        <v>704</v>
      </c>
      <c r="B87" s="196" t="s">
        <v>369</v>
      </c>
      <c r="C87" s="47"/>
      <c r="D87" s="165"/>
      <c r="E87" s="90"/>
      <c r="F87" s="569"/>
      <c r="G87" s="568"/>
      <c r="H87" s="90"/>
      <c r="I87" s="37"/>
      <c r="J87" s="36"/>
      <c r="K87" s="90"/>
      <c r="L87" s="37"/>
      <c r="M87" s="36"/>
      <c r="N87" s="196" t="s">
        <v>369</v>
      </c>
    </row>
    <row r="88" spans="1:14" s="30" customFormat="1" ht="13.5" x14ac:dyDescent="0.2">
      <c r="A88" s="30">
        <v>705</v>
      </c>
      <c r="B88" s="196" t="s">
        <v>367</v>
      </c>
      <c r="C88" s="47"/>
      <c r="D88" s="165"/>
      <c r="E88" s="90"/>
      <c r="F88" s="569"/>
      <c r="G88" s="568"/>
      <c r="H88" s="90"/>
      <c r="I88" s="37"/>
      <c r="J88" s="36"/>
      <c r="K88" s="90"/>
      <c r="L88" s="37"/>
      <c r="M88" s="36"/>
      <c r="N88" s="196" t="s">
        <v>367</v>
      </c>
    </row>
    <row r="89" spans="1:14" s="30" customFormat="1" ht="12" x14ac:dyDescent="0.2">
      <c r="A89" s="30">
        <v>706</v>
      </c>
      <c r="B89" s="47" t="s">
        <v>160</v>
      </c>
      <c r="C89" s="47"/>
      <c r="D89" s="165"/>
      <c r="E89" s="90">
        <v>73324185</v>
      </c>
      <c r="F89" s="569"/>
      <c r="G89" s="568"/>
      <c r="H89" s="90">
        <v>88290201</v>
      </c>
      <c r="I89" s="37"/>
      <c r="J89" s="36"/>
      <c r="K89" s="90">
        <v>67160030</v>
      </c>
      <c r="L89" s="37"/>
      <c r="M89" s="36"/>
      <c r="N89" s="46" t="s">
        <v>160</v>
      </c>
    </row>
    <row r="90" spans="1:14" s="30" customFormat="1" ht="12" x14ac:dyDescent="0.2">
      <c r="A90" s="30">
        <v>707</v>
      </c>
      <c r="B90" s="47" t="s">
        <v>161</v>
      </c>
      <c r="C90" s="47"/>
      <c r="D90" s="165"/>
      <c r="E90" s="90">
        <v>46106876</v>
      </c>
      <c r="F90" s="569"/>
      <c r="G90" s="568"/>
      <c r="H90" s="90">
        <v>65160591</v>
      </c>
      <c r="I90" s="37"/>
      <c r="J90" s="36"/>
      <c r="K90" s="90">
        <v>56324082</v>
      </c>
      <c r="L90" s="37"/>
      <c r="M90" s="36"/>
      <c r="N90" s="46" t="s">
        <v>161</v>
      </c>
    </row>
    <row r="91" spans="1:14" s="30" customFormat="1" ht="12" x14ac:dyDescent="0.2">
      <c r="A91" s="30">
        <v>708</v>
      </c>
      <c r="B91" s="47" t="s">
        <v>162</v>
      </c>
      <c r="C91" s="47"/>
      <c r="D91" s="165"/>
      <c r="E91" s="90">
        <v>801482</v>
      </c>
      <c r="F91" s="569"/>
      <c r="G91" s="568"/>
      <c r="H91" s="90">
        <v>4167277</v>
      </c>
      <c r="I91" s="37"/>
      <c r="J91" s="36"/>
      <c r="K91" s="90">
        <v>-1066770</v>
      </c>
      <c r="L91" s="37"/>
      <c r="M91" s="36"/>
      <c r="N91" s="46" t="s">
        <v>162</v>
      </c>
    </row>
    <row r="92" spans="1:14" s="30" customFormat="1" ht="12" x14ac:dyDescent="0.2">
      <c r="A92" s="30">
        <v>709</v>
      </c>
      <c r="B92" s="47" t="s">
        <v>163</v>
      </c>
      <c r="C92" s="47"/>
      <c r="D92" s="165"/>
      <c r="E92" s="90">
        <v>2337995</v>
      </c>
      <c r="F92" s="569"/>
      <c r="G92" s="568"/>
      <c r="H92" s="90">
        <v>1234874</v>
      </c>
      <c r="I92" s="37"/>
      <c r="J92" s="36"/>
      <c r="K92" s="90">
        <v>2155108</v>
      </c>
      <c r="L92" s="37"/>
      <c r="M92" s="36"/>
      <c r="N92" s="46" t="s">
        <v>163</v>
      </c>
    </row>
    <row r="93" spans="1:14" s="30" customFormat="1" ht="12" x14ac:dyDescent="0.2">
      <c r="A93" s="30">
        <v>710</v>
      </c>
      <c r="B93" s="47" t="s">
        <v>164</v>
      </c>
      <c r="C93" s="47"/>
      <c r="D93" s="165"/>
      <c r="E93" s="90">
        <v>11108614</v>
      </c>
      <c r="F93" s="569"/>
      <c r="G93" s="568"/>
      <c r="H93" s="90">
        <v>5697992</v>
      </c>
      <c r="I93" s="37"/>
      <c r="J93" s="36"/>
      <c r="K93" s="90">
        <v>4138414</v>
      </c>
      <c r="L93" s="37"/>
      <c r="M93" s="36"/>
      <c r="N93" s="46" t="s">
        <v>164</v>
      </c>
    </row>
    <row r="94" spans="1:14" s="30" customFormat="1" ht="12" x14ac:dyDescent="0.2">
      <c r="A94" s="30">
        <v>711</v>
      </c>
      <c r="B94" s="46" t="s">
        <v>165</v>
      </c>
      <c r="C94" s="47"/>
      <c r="D94" s="165"/>
      <c r="E94" s="90">
        <v>2748327</v>
      </c>
      <c r="F94" s="569"/>
      <c r="G94" s="568"/>
      <c r="H94" s="90">
        <v>2914030</v>
      </c>
      <c r="I94" s="37"/>
      <c r="J94" s="36"/>
      <c r="K94" s="90">
        <v>2449565</v>
      </c>
      <c r="L94" s="37"/>
      <c r="M94" s="36"/>
      <c r="N94" s="46" t="s">
        <v>165</v>
      </c>
    </row>
    <row r="95" spans="1:14" s="30" customFormat="1" ht="13.5" x14ac:dyDescent="0.2">
      <c r="A95" s="30">
        <v>712</v>
      </c>
      <c r="B95" s="47" t="s">
        <v>222</v>
      </c>
      <c r="C95" s="47"/>
      <c r="D95" s="165"/>
      <c r="E95" s="90">
        <v>-415216</v>
      </c>
      <c r="F95" s="569"/>
      <c r="G95" s="568"/>
      <c r="H95" s="90">
        <v>-61753</v>
      </c>
      <c r="I95" s="37"/>
      <c r="J95" s="36"/>
      <c r="K95" s="90">
        <v>154152</v>
      </c>
      <c r="L95" s="37"/>
      <c r="M95" s="36"/>
      <c r="N95" s="47" t="s">
        <v>166</v>
      </c>
    </row>
    <row r="96" spans="1:14" s="30" customFormat="1" ht="12" x14ac:dyDescent="0.2">
      <c r="A96" s="30">
        <v>713</v>
      </c>
      <c r="B96" s="47" t="s">
        <v>167</v>
      </c>
      <c r="C96" s="47"/>
      <c r="D96" s="165"/>
      <c r="E96" s="90">
        <v>-2188278</v>
      </c>
      <c r="F96" s="569"/>
      <c r="G96" s="568"/>
      <c r="H96" s="90">
        <v>8162785</v>
      </c>
      <c r="I96" s="37"/>
      <c r="J96" s="36"/>
      <c r="K96" s="90">
        <v>8229486</v>
      </c>
      <c r="L96" s="37"/>
      <c r="M96" s="36"/>
      <c r="N96" s="46" t="s">
        <v>167</v>
      </c>
    </row>
    <row r="97" spans="1:14" s="30" customFormat="1" ht="12" x14ac:dyDescent="0.2">
      <c r="A97" s="30">
        <v>8</v>
      </c>
      <c r="B97" s="49" t="s">
        <v>168</v>
      </c>
      <c r="C97" s="47"/>
      <c r="D97" s="334"/>
      <c r="E97" s="275">
        <v>98280100</v>
      </c>
      <c r="F97" s="569"/>
      <c r="G97" s="568"/>
      <c r="H97" s="275">
        <v>995127823</v>
      </c>
      <c r="I97" s="37"/>
      <c r="J97" s="36"/>
      <c r="K97" s="275">
        <v>483645186</v>
      </c>
      <c r="L97" s="37"/>
      <c r="M97" s="36"/>
      <c r="N97" s="49" t="s">
        <v>168</v>
      </c>
    </row>
    <row r="98" spans="1:14" s="30" customFormat="1" ht="12" x14ac:dyDescent="0.2">
      <c r="A98" s="30">
        <v>801</v>
      </c>
      <c r="B98" s="46" t="s">
        <v>169</v>
      </c>
      <c r="C98" s="47"/>
      <c r="D98" s="165"/>
      <c r="E98" s="90">
        <v>510093</v>
      </c>
      <c r="F98" s="569"/>
      <c r="G98" s="568"/>
      <c r="H98" s="90">
        <v>659569</v>
      </c>
      <c r="I98" s="37"/>
      <c r="J98" s="36"/>
      <c r="K98" s="90">
        <v>-247092</v>
      </c>
      <c r="L98" s="37"/>
      <c r="M98" s="36"/>
      <c r="N98" s="46" t="s">
        <v>169</v>
      </c>
    </row>
    <row r="99" spans="1:14" s="30" customFormat="1" ht="12" x14ac:dyDescent="0.2">
      <c r="A99" s="30">
        <v>802</v>
      </c>
      <c r="B99" s="47" t="s">
        <v>170</v>
      </c>
      <c r="C99" s="47"/>
      <c r="D99" s="165"/>
      <c r="E99" s="90">
        <v>52492211</v>
      </c>
      <c r="F99" s="569"/>
      <c r="G99" s="568"/>
      <c r="H99" s="90">
        <v>27509377</v>
      </c>
      <c r="I99" s="37"/>
      <c r="J99" s="36"/>
      <c r="K99" s="90">
        <v>51578722</v>
      </c>
      <c r="L99" s="37"/>
      <c r="M99" s="36"/>
      <c r="N99" s="46" t="s">
        <v>170</v>
      </c>
    </row>
    <row r="100" spans="1:14" s="30" customFormat="1" ht="12" x14ac:dyDescent="0.2">
      <c r="A100" s="30">
        <v>803</v>
      </c>
      <c r="B100" s="47" t="s">
        <v>171</v>
      </c>
      <c r="C100" s="47"/>
      <c r="D100" s="165"/>
      <c r="E100" s="90">
        <v>-30526363</v>
      </c>
      <c r="F100" s="569"/>
      <c r="G100" s="568"/>
      <c r="H100" s="90">
        <v>864766951</v>
      </c>
      <c r="I100" s="37"/>
      <c r="J100" s="36"/>
      <c r="K100" s="90">
        <v>307108044</v>
      </c>
      <c r="L100" s="37"/>
      <c r="M100" s="36"/>
      <c r="N100" s="46" t="s">
        <v>171</v>
      </c>
    </row>
    <row r="101" spans="1:14" s="30" customFormat="1" ht="13.5" x14ac:dyDescent="0.2">
      <c r="A101" s="30">
        <v>804</v>
      </c>
      <c r="B101" s="47" t="s">
        <v>400</v>
      </c>
      <c r="C101" s="47"/>
      <c r="D101" s="165"/>
      <c r="E101" s="90">
        <v>1288776</v>
      </c>
      <c r="F101" s="569"/>
      <c r="G101" s="568"/>
      <c r="H101" s="90">
        <v>-181957</v>
      </c>
      <c r="I101" s="37"/>
      <c r="J101" s="36"/>
      <c r="K101" s="90">
        <v>841985</v>
      </c>
      <c r="L101" s="37"/>
      <c r="M101" s="36"/>
      <c r="N101" s="47" t="s">
        <v>398</v>
      </c>
    </row>
    <row r="102" spans="1:14" s="30" customFormat="1" ht="12" x14ac:dyDescent="0.2">
      <c r="A102" s="30">
        <v>805</v>
      </c>
      <c r="B102" s="47" t="s">
        <v>173</v>
      </c>
      <c r="C102" s="47"/>
      <c r="D102" s="165"/>
      <c r="E102" s="90">
        <v>378412</v>
      </c>
      <c r="F102" s="569"/>
      <c r="G102" s="568"/>
      <c r="H102" s="90">
        <v>23142458</v>
      </c>
      <c r="I102" s="37"/>
      <c r="J102" s="36"/>
      <c r="K102" s="90">
        <v>14396104</v>
      </c>
      <c r="L102" s="37"/>
      <c r="M102" s="36"/>
      <c r="N102" s="46" t="s">
        <v>173</v>
      </c>
    </row>
    <row r="103" spans="1:14" s="30" customFormat="1" ht="12" x14ac:dyDescent="0.2">
      <c r="A103" s="30">
        <v>806</v>
      </c>
      <c r="B103" s="47" t="s">
        <v>174</v>
      </c>
      <c r="C103" s="47"/>
      <c r="D103" s="165"/>
      <c r="E103" s="90">
        <v>19481091</v>
      </c>
      <c r="F103" s="569"/>
      <c r="G103" s="568"/>
      <c r="H103" s="90">
        <v>10229782</v>
      </c>
      <c r="I103" s="37"/>
      <c r="J103" s="36"/>
      <c r="K103" s="90">
        <v>19886273</v>
      </c>
      <c r="L103" s="37"/>
      <c r="M103" s="36"/>
      <c r="N103" s="46" t="s">
        <v>174</v>
      </c>
    </row>
    <row r="104" spans="1:14" s="30" customFormat="1" ht="12" x14ac:dyDescent="0.2">
      <c r="A104" s="30">
        <v>807</v>
      </c>
      <c r="B104" s="47" t="s">
        <v>175</v>
      </c>
      <c r="C104" s="47"/>
      <c r="D104" s="165"/>
      <c r="E104" s="90">
        <v>15977530</v>
      </c>
      <c r="F104" s="569"/>
      <c r="G104" s="568"/>
      <c r="H104" s="90">
        <v>21988061</v>
      </c>
      <c r="I104" s="37"/>
      <c r="J104" s="36"/>
      <c r="K104" s="90">
        <v>21299147</v>
      </c>
      <c r="L104" s="37"/>
      <c r="M104" s="36"/>
      <c r="N104" s="46" t="s">
        <v>175</v>
      </c>
    </row>
    <row r="105" spans="1:14" s="30" customFormat="1" ht="12" x14ac:dyDescent="0.2">
      <c r="A105" s="30">
        <v>808</v>
      </c>
      <c r="B105" s="47" t="s">
        <v>176</v>
      </c>
      <c r="C105" s="47"/>
      <c r="D105" s="165"/>
      <c r="E105" s="90">
        <v>20347024</v>
      </c>
      <c r="F105" s="569"/>
      <c r="G105" s="568"/>
      <c r="H105" s="90">
        <v>21952467</v>
      </c>
      <c r="I105" s="37"/>
      <c r="J105" s="36"/>
      <c r="K105" s="90">
        <v>17426723</v>
      </c>
      <c r="L105" s="37"/>
      <c r="M105" s="36"/>
      <c r="N105" s="46" t="s">
        <v>176</v>
      </c>
    </row>
    <row r="106" spans="1:14" s="30" customFormat="1" ht="12" x14ac:dyDescent="0.2">
      <c r="A106" s="30">
        <v>809</v>
      </c>
      <c r="B106" s="47" t="s">
        <v>399</v>
      </c>
      <c r="C106" s="47"/>
      <c r="D106" s="165"/>
      <c r="E106" s="90">
        <v>146556</v>
      </c>
      <c r="F106" s="569"/>
      <c r="G106" s="568"/>
      <c r="H106" s="90">
        <v>-23203</v>
      </c>
      <c r="I106" s="37"/>
      <c r="J106" s="36"/>
      <c r="K106" s="90">
        <v>97688</v>
      </c>
      <c r="L106" s="37"/>
      <c r="M106" s="36"/>
      <c r="N106" s="46" t="s">
        <v>399</v>
      </c>
    </row>
    <row r="107" spans="1:14" s="30" customFormat="1" ht="12" x14ac:dyDescent="0.2">
      <c r="A107" s="30">
        <v>810</v>
      </c>
      <c r="B107" s="47" t="s">
        <v>178</v>
      </c>
      <c r="C107" s="47"/>
      <c r="D107" s="165"/>
      <c r="E107" s="90">
        <v>16963566</v>
      </c>
      <c r="F107" s="569"/>
      <c r="G107" s="568"/>
      <c r="H107" s="90">
        <v>26143779</v>
      </c>
      <c r="I107" s="37"/>
      <c r="J107" s="36"/>
      <c r="K107" s="90">
        <v>35100578</v>
      </c>
      <c r="L107" s="37"/>
      <c r="M107" s="36"/>
      <c r="N107" s="46" t="s">
        <v>178</v>
      </c>
    </row>
    <row r="108" spans="1:14" s="30" customFormat="1" ht="12" x14ac:dyDescent="0.2">
      <c r="A108" s="30">
        <v>811</v>
      </c>
      <c r="B108" s="47" t="s">
        <v>179</v>
      </c>
      <c r="C108" s="47"/>
      <c r="D108" s="165"/>
      <c r="E108" s="90">
        <v>1221204</v>
      </c>
      <c r="F108" s="569"/>
      <c r="G108" s="568"/>
      <c r="H108" s="90">
        <v>-1059461</v>
      </c>
      <c r="I108" s="37"/>
      <c r="J108" s="36"/>
      <c r="K108" s="90">
        <v>16157014</v>
      </c>
      <c r="L108" s="37"/>
      <c r="M108" s="36"/>
      <c r="N108" s="46" t="s">
        <v>179</v>
      </c>
    </row>
    <row r="109" spans="1:14" s="30" customFormat="1" ht="12" x14ac:dyDescent="0.2">
      <c r="B109" s="47"/>
      <c r="C109" s="47"/>
      <c r="F109" s="586"/>
      <c r="G109" s="586"/>
    </row>
    <row r="110" spans="1:14" s="472" customFormat="1" ht="15" customHeight="1" x14ac:dyDescent="0.2">
      <c r="B110" s="475" t="s">
        <v>0</v>
      </c>
      <c r="C110" s="475"/>
      <c r="F110" s="591"/>
      <c r="G110" s="591"/>
    </row>
    <row r="111" spans="1:14" s="472" customFormat="1" ht="11.25" x14ac:dyDescent="0.2">
      <c r="B111" s="475" t="s">
        <v>1</v>
      </c>
      <c r="C111" s="475"/>
      <c r="F111" s="591"/>
      <c r="G111" s="591"/>
    </row>
    <row r="112" spans="1:14" ht="14.25" x14ac:dyDescent="0.2">
      <c r="B112" s="7"/>
      <c r="C112" s="7"/>
    </row>
    <row r="113" spans="2:3" ht="14.25" x14ac:dyDescent="0.2">
      <c r="B113" s="7"/>
      <c r="C113" s="7"/>
    </row>
    <row r="114" spans="2:3" ht="14.25" x14ac:dyDescent="0.2">
      <c r="B114" s="7"/>
      <c r="C114" s="7"/>
    </row>
    <row r="115" spans="2:3" ht="14.25" x14ac:dyDescent="0.2">
      <c r="B115" s="7"/>
      <c r="C115" s="7"/>
    </row>
    <row r="116" spans="2:3" ht="14.25" x14ac:dyDescent="0.2">
      <c r="B116" s="7"/>
      <c r="C116" s="7"/>
    </row>
    <row r="117" spans="2:3" ht="14.25" x14ac:dyDescent="0.2">
      <c r="B117" s="7"/>
      <c r="C117" s="7"/>
    </row>
    <row r="118" spans="2:3" ht="14.25" x14ac:dyDescent="0.2">
      <c r="B118" s="7"/>
      <c r="C118" s="7"/>
    </row>
    <row r="119" spans="2:3" ht="14.25" x14ac:dyDescent="0.2">
      <c r="B119" s="7"/>
      <c r="C119" s="7"/>
    </row>
    <row r="120" spans="2:3" ht="14.25" x14ac:dyDescent="0.2">
      <c r="B120" s="7"/>
      <c r="C120" s="7"/>
    </row>
    <row r="121" spans="2:3" ht="14.25" x14ac:dyDescent="0.2">
      <c r="B121" s="7"/>
      <c r="C121" s="7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0" firstPageNumber="43" orientation="portrait" useFirstPageNumber="1" r:id="rId1"/>
  <headerFooter alignWithMargins="0">
    <oddHeader xml:space="preserve">&amp;C
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/>
  <dimension ref="A1:N94"/>
  <sheetViews>
    <sheetView workbookViewId="0"/>
  </sheetViews>
  <sheetFormatPr defaultColWidth="35.28515625" defaultRowHeight="12.75" x14ac:dyDescent="0.2"/>
  <cols>
    <col min="1" max="1" width="5.28515625" customWidth="1"/>
    <col min="2" max="2" width="30.7109375" style="12" customWidth="1"/>
    <col min="3" max="3" width="0.85546875" customWidth="1"/>
    <col min="4" max="4" width="0.85546875" style="12" customWidth="1"/>
    <col min="5" max="5" width="13.7109375" style="12" customWidth="1"/>
    <col min="6" max="7" width="0.85546875" style="554" customWidth="1"/>
    <col min="8" max="8" width="13.7109375" style="12" customWidth="1"/>
    <col min="9" max="10" width="0.85546875" style="12" customWidth="1"/>
    <col min="11" max="11" width="13.7109375" style="12" customWidth="1"/>
    <col min="12" max="13" width="0.85546875" style="12" customWidth="1"/>
    <col min="14" max="14" width="44.7109375" customWidth="1"/>
    <col min="15" max="15" width="9.140625" customWidth="1"/>
  </cols>
  <sheetData>
    <row r="1" spans="1:14" ht="15" x14ac:dyDescent="0.25">
      <c r="A1" s="1" t="s">
        <v>423</v>
      </c>
      <c r="C1" s="2"/>
      <c r="N1" s="3" t="s">
        <v>28</v>
      </c>
    </row>
    <row r="3" spans="1:14" ht="15" x14ac:dyDescent="0.25">
      <c r="A3" s="4" t="s">
        <v>380</v>
      </c>
      <c r="B3"/>
      <c r="C3" s="4"/>
      <c r="D3" s="4"/>
      <c r="E3" s="4"/>
      <c r="F3" s="555"/>
      <c r="G3" s="555"/>
      <c r="H3" s="4"/>
      <c r="I3" s="67"/>
      <c r="J3" s="67"/>
      <c r="K3" s="4"/>
      <c r="L3" s="67"/>
      <c r="M3" s="67"/>
      <c r="N3" s="13"/>
    </row>
    <row r="4" spans="1:14" ht="15" x14ac:dyDescent="0.25">
      <c r="A4" s="7" t="s">
        <v>242</v>
      </c>
      <c r="B4"/>
      <c r="C4" s="7"/>
      <c r="D4" s="67"/>
      <c r="E4" s="4"/>
      <c r="F4" s="555"/>
      <c r="G4" s="555"/>
      <c r="H4" s="4"/>
      <c r="I4" s="67"/>
      <c r="J4" s="67"/>
      <c r="K4" s="4"/>
      <c r="L4" s="67"/>
      <c r="M4" s="67"/>
    </row>
    <row r="5" spans="1:14" ht="6.6" customHeight="1" x14ac:dyDescent="0.2"/>
    <row r="6" spans="1:14" s="30" customFormat="1" thickBot="1" x14ac:dyDescent="0.25">
      <c r="A6" s="27" t="s">
        <v>390</v>
      </c>
      <c r="B6" s="502"/>
      <c r="C6" s="27"/>
      <c r="D6" s="68"/>
      <c r="E6" s="68"/>
      <c r="F6" s="581"/>
      <c r="G6" s="581"/>
      <c r="H6" s="68"/>
      <c r="I6" s="68"/>
      <c r="J6" s="68"/>
      <c r="K6" s="68"/>
      <c r="L6" s="68"/>
      <c r="M6" s="68"/>
      <c r="N6" s="29" t="s">
        <v>340</v>
      </c>
    </row>
    <row r="7" spans="1:14" s="30" customFormat="1" ht="25.9" customHeight="1" thickTop="1" thickBot="1" x14ac:dyDescent="0.25">
      <c r="A7" s="65" t="s">
        <v>74</v>
      </c>
      <c r="B7" s="33" t="s">
        <v>180</v>
      </c>
      <c r="C7" s="32" t="s">
        <v>37</v>
      </c>
      <c r="D7" s="131"/>
      <c r="E7" s="33">
        <v>2020</v>
      </c>
      <c r="F7" s="558"/>
      <c r="G7" s="559"/>
      <c r="H7" s="33">
        <v>2021</v>
      </c>
      <c r="I7" s="31"/>
      <c r="J7" s="32"/>
      <c r="K7" s="33">
        <v>2022</v>
      </c>
      <c r="L7" s="31"/>
      <c r="M7" s="32"/>
      <c r="N7" s="32" t="s">
        <v>181</v>
      </c>
    </row>
    <row r="8" spans="1:14" s="30" customFormat="1" hidden="1" thickTop="1" x14ac:dyDescent="0.2">
      <c r="B8" s="35"/>
      <c r="C8" s="35"/>
      <c r="D8" s="162"/>
      <c r="E8" s="36"/>
      <c r="F8" s="561"/>
      <c r="G8" s="556"/>
      <c r="H8" s="36"/>
      <c r="I8" s="37"/>
      <c r="J8" s="36"/>
      <c r="K8" s="36"/>
      <c r="L8" s="37"/>
      <c r="M8" s="36"/>
      <c r="N8" s="35"/>
    </row>
    <row r="9" spans="1:14" s="30" customFormat="1" hidden="1" thickTop="1" x14ac:dyDescent="0.2">
      <c r="B9" s="49" t="s">
        <v>31</v>
      </c>
      <c r="C9" s="49"/>
      <c r="D9" s="132"/>
      <c r="E9" s="42"/>
      <c r="F9" s="560"/>
      <c r="G9" s="557"/>
      <c r="H9" s="42"/>
      <c r="I9" s="50"/>
      <c r="J9" s="42"/>
      <c r="K9" s="42"/>
      <c r="L9" s="50"/>
      <c r="M9" s="42"/>
      <c r="N9" s="51" t="s">
        <v>38</v>
      </c>
    </row>
    <row r="10" spans="1:14" s="30" customFormat="1" ht="7.15" customHeight="1" thickTop="1" x14ac:dyDescent="0.2">
      <c r="B10" s="36"/>
      <c r="C10" s="36"/>
      <c r="D10" s="132"/>
      <c r="E10" s="42"/>
      <c r="F10" s="560"/>
      <c r="G10" s="557"/>
      <c r="H10" s="42"/>
      <c r="I10" s="50"/>
      <c r="J10" s="42"/>
      <c r="K10" s="42"/>
      <c r="L10" s="50"/>
      <c r="M10" s="42"/>
      <c r="N10" s="36"/>
    </row>
    <row r="11" spans="1:14" s="30" customFormat="1" ht="12" customHeight="1" x14ac:dyDescent="0.2">
      <c r="A11" s="159">
        <v>1</v>
      </c>
      <c r="B11" s="47" t="s">
        <v>404</v>
      </c>
      <c r="C11" s="47"/>
      <c r="D11" s="134"/>
      <c r="E11" s="90" t="s">
        <v>49</v>
      </c>
      <c r="F11" s="560"/>
      <c r="G11" s="557"/>
      <c r="H11" s="90" t="s">
        <v>49</v>
      </c>
      <c r="I11" s="50"/>
      <c r="J11" s="42"/>
      <c r="K11" s="90" t="s">
        <v>49</v>
      </c>
      <c r="L11" s="50"/>
      <c r="M11" s="42"/>
      <c r="N11" s="46" t="s">
        <v>403</v>
      </c>
    </row>
    <row r="12" spans="1:14" s="30" customFormat="1" ht="12" x14ac:dyDescent="0.2">
      <c r="A12" s="159">
        <v>2</v>
      </c>
      <c r="B12" s="47" t="s">
        <v>184</v>
      </c>
      <c r="C12" s="47"/>
      <c r="D12" s="165"/>
      <c r="E12" s="90">
        <v>394259393</v>
      </c>
      <c r="F12" s="560"/>
      <c r="G12" s="557"/>
      <c r="H12" s="90">
        <v>504147016</v>
      </c>
      <c r="I12" s="50"/>
      <c r="J12" s="42"/>
      <c r="K12" s="90">
        <v>552322360</v>
      </c>
      <c r="L12" s="50"/>
      <c r="M12" s="42"/>
      <c r="N12" s="46" t="s">
        <v>185</v>
      </c>
    </row>
    <row r="13" spans="1:14" s="30" customFormat="1" ht="12" x14ac:dyDescent="0.2">
      <c r="A13" s="159">
        <v>3</v>
      </c>
      <c r="B13" s="47" t="s">
        <v>186</v>
      </c>
      <c r="C13" s="47"/>
      <c r="D13" s="165"/>
      <c r="E13" s="90">
        <v>19387905</v>
      </c>
      <c r="F13" s="560"/>
      <c r="G13" s="557"/>
      <c r="H13" s="90">
        <v>14581741</v>
      </c>
      <c r="I13" s="50"/>
      <c r="J13" s="42"/>
      <c r="K13" s="90">
        <v>12984318</v>
      </c>
      <c r="L13" s="50"/>
      <c r="M13" s="42"/>
      <c r="N13" s="46" t="s">
        <v>187</v>
      </c>
    </row>
    <row r="14" spans="1:14" s="30" customFormat="1" ht="13.5" x14ac:dyDescent="0.2">
      <c r="A14" s="159">
        <v>4</v>
      </c>
      <c r="B14" s="47" t="s">
        <v>372</v>
      </c>
      <c r="C14" s="47"/>
      <c r="D14" s="165"/>
      <c r="E14" s="90"/>
      <c r="F14" s="560"/>
      <c r="G14" s="557"/>
      <c r="H14" s="90"/>
      <c r="I14" s="50"/>
      <c r="J14" s="42"/>
      <c r="K14" s="90"/>
      <c r="L14" s="50"/>
      <c r="M14" s="42"/>
      <c r="N14" s="46" t="s">
        <v>371</v>
      </c>
    </row>
    <row r="15" spans="1:14" s="30" customFormat="1" ht="12" x14ac:dyDescent="0.2">
      <c r="A15" s="159">
        <v>5</v>
      </c>
      <c r="B15" s="47" t="s">
        <v>30</v>
      </c>
      <c r="C15" s="47"/>
      <c r="D15" s="165"/>
      <c r="E15" s="90">
        <v>13794877</v>
      </c>
      <c r="F15" s="560"/>
      <c r="G15" s="557"/>
      <c r="H15" s="90">
        <v>20565128</v>
      </c>
      <c r="I15" s="50"/>
      <c r="J15" s="42"/>
      <c r="K15" s="90">
        <v>-5421329</v>
      </c>
      <c r="L15" s="50"/>
      <c r="M15" s="42"/>
      <c r="N15" s="46" t="s">
        <v>190</v>
      </c>
    </row>
    <row r="16" spans="1:14" s="30" customFormat="1" ht="12" customHeight="1" x14ac:dyDescent="0.2">
      <c r="A16" s="159">
        <v>6</v>
      </c>
      <c r="B16" s="47" t="s">
        <v>401</v>
      </c>
      <c r="C16" s="47"/>
      <c r="D16" s="165"/>
      <c r="E16" s="90"/>
      <c r="F16" s="560"/>
      <c r="G16" s="557"/>
      <c r="H16" s="90"/>
      <c r="I16" s="50"/>
      <c r="J16" s="42"/>
      <c r="K16" s="90"/>
      <c r="L16" s="50"/>
      <c r="M16" s="42"/>
      <c r="N16" s="46" t="s">
        <v>402</v>
      </c>
    </row>
    <row r="17" spans="1:14" s="30" customFormat="1" ht="12" x14ac:dyDescent="0.2">
      <c r="A17" s="159">
        <v>7</v>
      </c>
      <c r="B17" s="47" t="s">
        <v>193</v>
      </c>
      <c r="C17" s="47"/>
      <c r="D17" s="165"/>
      <c r="E17" s="90">
        <v>1413768974</v>
      </c>
      <c r="F17" s="560"/>
      <c r="G17" s="557"/>
      <c r="H17" s="90">
        <v>2803047698</v>
      </c>
      <c r="I17" s="50"/>
      <c r="J17" s="42"/>
      <c r="K17" s="90">
        <v>2294584734</v>
      </c>
      <c r="L17" s="50"/>
      <c r="M17" s="42"/>
      <c r="N17" s="46" t="s">
        <v>194</v>
      </c>
    </row>
    <row r="18" spans="1:14" s="30" customFormat="1" ht="12" x14ac:dyDescent="0.2">
      <c r="A18" s="159">
        <v>8</v>
      </c>
      <c r="B18" s="47" t="s">
        <v>195</v>
      </c>
      <c r="C18" s="47"/>
      <c r="D18" s="165"/>
      <c r="E18" s="90">
        <v>122635909</v>
      </c>
      <c r="F18" s="560"/>
      <c r="G18" s="557"/>
      <c r="H18" s="90">
        <v>809118923</v>
      </c>
      <c r="I18" s="50"/>
      <c r="J18" s="42"/>
      <c r="K18" s="90">
        <v>565598836</v>
      </c>
      <c r="L18" s="50"/>
      <c r="M18" s="42"/>
      <c r="N18" s="46" t="s">
        <v>196</v>
      </c>
    </row>
    <row r="19" spans="1:14" s="30" customFormat="1" ht="12" x14ac:dyDescent="0.2">
      <c r="A19" s="159">
        <v>9</v>
      </c>
      <c r="B19" s="47" t="s">
        <v>197</v>
      </c>
      <c r="C19" s="47"/>
      <c r="D19" s="165"/>
      <c r="E19" s="90" t="s">
        <v>49</v>
      </c>
      <c r="F19" s="560"/>
      <c r="G19" s="557"/>
      <c r="H19" s="90" t="s">
        <v>49</v>
      </c>
      <c r="I19" s="50"/>
      <c r="J19" s="42"/>
      <c r="K19" s="90" t="s">
        <v>49</v>
      </c>
      <c r="L19" s="50"/>
      <c r="M19" s="42"/>
      <c r="N19" s="46" t="s">
        <v>198</v>
      </c>
    </row>
    <row r="20" spans="1:14" s="30" customFormat="1" ht="12" x14ac:dyDescent="0.2">
      <c r="B20" s="36"/>
      <c r="D20" s="36"/>
      <c r="E20" s="36"/>
      <c r="F20" s="556"/>
      <c r="G20" s="556"/>
      <c r="H20" s="36"/>
      <c r="I20" s="36"/>
      <c r="J20" s="36"/>
      <c r="K20" s="36"/>
      <c r="L20" s="36"/>
      <c r="M20" s="36"/>
    </row>
    <row r="21" spans="1:14" s="30" customFormat="1" thickBot="1" x14ac:dyDescent="0.25">
      <c r="B21" s="36"/>
      <c r="D21" s="36"/>
      <c r="E21" s="36"/>
      <c r="F21" s="556"/>
      <c r="G21" s="556"/>
      <c r="H21" s="36"/>
      <c r="I21" s="36"/>
      <c r="J21" s="36"/>
      <c r="K21" s="36"/>
      <c r="L21" s="36"/>
      <c r="M21" s="36"/>
    </row>
    <row r="22" spans="1:14" s="30" customFormat="1" hidden="1" thickBot="1" x14ac:dyDescent="0.25">
      <c r="B22" s="36"/>
      <c r="D22" s="36"/>
      <c r="E22" s="36"/>
      <c r="F22" s="556"/>
      <c r="G22" s="556"/>
      <c r="H22" s="36"/>
      <c r="I22" s="36"/>
      <c r="J22" s="36"/>
      <c r="K22" s="36"/>
      <c r="L22" s="36"/>
      <c r="M22" s="36"/>
    </row>
    <row r="23" spans="1:14" s="30" customFormat="1" hidden="1" thickBot="1" x14ac:dyDescent="0.25">
      <c r="B23" s="36"/>
      <c r="D23" s="36"/>
      <c r="E23" s="36"/>
      <c r="F23" s="556"/>
      <c r="G23" s="556"/>
      <c r="H23" s="36"/>
      <c r="I23" s="36"/>
      <c r="J23" s="36"/>
      <c r="K23" s="36"/>
      <c r="L23" s="36"/>
      <c r="M23" s="36"/>
    </row>
    <row r="24" spans="1:14" s="30" customFormat="1" hidden="1" thickBot="1" x14ac:dyDescent="0.25">
      <c r="B24" s="36"/>
      <c r="D24" s="36"/>
      <c r="E24" s="36"/>
      <c r="F24" s="556"/>
      <c r="G24" s="556"/>
      <c r="H24" s="36"/>
      <c r="I24" s="36"/>
      <c r="J24" s="36"/>
      <c r="K24" s="36"/>
      <c r="L24" s="36"/>
      <c r="M24" s="36"/>
    </row>
    <row r="25" spans="1:14" s="30" customFormat="1" hidden="1" thickBot="1" x14ac:dyDescent="0.25">
      <c r="B25" s="36"/>
      <c r="D25" s="36"/>
      <c r="E25" s="36"/>
      <c r="F25" s="556"/>
      <c r="G25" s="556"/>
      <c r="H25" s="36"/>
      <c r="I25" s="36"/>
      <c r="J25" s="36"/>
      <c r="K25" s="36"/>
      <c r="L25" s="36"/>
      <c r="M25" s="36"/>
    </row>
    <row r="26" spans="1:14" s="30" customFormat="1" hidden="1" thickBot="1" x14ac:dyDescent="0.25">
      <c r="B26" s="36"/>
      <c r="D26" s="36"/>
      <c r="E26" s="36"/>
      <c r="F26" s="556"/>
      <c r="G26" s="556"/>
      <c r="H26" s="36"/>
      <c r="I26" s="36"/>
      <c r="J26" s="36"/>
      <c r="K26" s="36"/>
      <c r="L26" s="36"/>
      <c r="M26" s="36"/>
    </row>
    <row r="27" spans="1:14" s="30" customFormat="1" hidden="1" thickBot="1" x14ac:dyDescent="0.25">
      <c r="B27" s="49">
        <f>B3</f>
        <v>0</v>
      </c>
      <c r="C27" s="47"/>
      <c r="D27" s="42"/>
      <c r="E27" s="42"/>
      <c r="F27" s="557"/>
      <c r="G27" s="557"/>
      <c r="H27" s="42"/>
      <c r="I27" s="42"/>
      <c r="J27" s="42"/>
      <c r="K27" s="42"/>
      <c r="L27" s="42"/>
      <c r="M27" s="42"/>
      <c r="N27" s="46"/>
    </row>
    <row r="28" spans="1:14" s="30" customFormat="1" hidden="1" thickBot="1" x14ac:dyDescent="0.25">
      <c r="B28" s="47">
        <f>B4</f>
        <v>0</v>
      </c>
      <c r="C28" s="47"/>
      <c r="D28" s="42"/>
      <c r="E28" s="42"/>
      <c r="F28" s="557"/>
      <c r="G28" s="557"/>
      <c r="H28" s="42"/>
      <c r="I28" s="42"/>
      <c r="J28" s="42"/>
      <c r="K28" s="42"/>
      <c r="L28" s="42"/>
      <c r="M28" s="42"/>
      <c r="N28" s="46"/>
    </row>
    <row r="29" spans="1:14" s="30" customFormat="1" hidden="1" thickBot="1" x14ac:dyDescent="0.25">
      <c r="B29" s="47"/>
      <c r="C29" s="47"/>
      <c r="D29" s="42"/>
      <c r="E29" s="42"/>
      <c r="F29" s="557"/>
      <c r="G29" s="557"/>
      <c r="H29" s="42"/>
      <c r="I29" s="42"/>
      <c r="J29" s="42"/>
      <c r="K29" s="42"/>
      <c r="L29" s="42"/>
      <c r="M29" s="42"/>
      <c r="N29" s="46"/>
    </row>
    <row r="30" spans="1:14" s="30" customFormat="1" hidden="1" thickBot="1" x14ac:dyDescent="0.25">
      <c r="B30" s="242">
        <f>B6</f>
        <v>0</v>
      </c>
      <c r="C30" s="47"/>
      <c r="D30" s="42"/>
      <c r="E30" s="42"/>
      <c r="F30" s="557"/>
      <c r="G30" s="557"/>
      <c r="H30" s="42"/>
      <c r="I30" s="42"/>
      <c r="J30" s="42"/>
      <c r="K30" s="42"/>
      <c r="L30" s="42"/>
      <c r="M30" s="42"/>
      <c r="N30" s="63" t="str">
        <f>N6</f>
        <v>EUR</v>
      </c>
    </row>
    <row r="31" spans="1:14" s="30" customFormat="1" ht="25.9" customHeight="1" thickTop="1" thickBot="1" x14ac:dyDescent="0.25">
      <c r="A31" s="65" t="s">
        <v>74</v>
      </c>
      <c r="B31" s="33" t="s">
        <v>199</v>
      </c>
      <c r="C31" s="32" t="s">
        <v>37</v>
      </c>
      <c r="D31" s="131"/>
      <c r="E31" s="33">
        <v>2020</v>
      </c>
      <c r="F31" s="558"/>
      <c r="G31" s="559"/>
      <c r="H31" s="33">
        <v>2021</v>
      </c>
      <c r="I31" s="31"/>
      <c r="J31" s="32"/>
      <c r="K31" s="33">
        <v>2022</v>
      </c>
      <c r="L31" s="31"/>
      <c r="M31" s="32"/>
      <c r="N31" s="32" t="s">
        <v>22</v>
      </c>
    </row>
    <row r="32" spans="1:14" s="30" customFormat="1" hidden="1" thickTop="1" x14ac:dyDescent="0.2">
      <c r="B32" s="47"/>
      <c r="C32" s="47"/>
      <c r="D32" s="132"/>
      <c r="E32" s="42"/>
      <c r="F32" s="560"/>
      <c r="G32" s="557"/>
      <c r="H32" s="42"/>
      <c r="I32" s="50"/>
      <c r="J32" s="42"/>
      <c r="K32" s="42"/>
      <c r="L32" s="50"/>
      <c r="M32" s="42"/>
      <c r="N32" s="46"/>
    </row>
    <row r="33" spans="1:14" s="30" customFormat="1" hidden="1" thickTop="1" x14ac:dyDescent="0.2">
      <c r="B33" s="49" t="s">
        <v>31</v>
      </c>
      <c r="C33" s="47"/>
      <c r="D33" s="132"/>
      <c r="E33" s="42"/>
      <c r="F33" s="560"/>
      <c r="G33" s="557"/>
      <c r="H33" s="42"/>
      <c r="I33" s="50"/>
      <c r="J33" s="42"/>
      <c r="K33" s="42"/>
      <c r="L33" s="50"/>
      <c r="M33" s="42"/>
      <c r="N33" s="64" t="s">
        <v>38</v>
      </c>
    </row>
    <row r="34" spans="1:14" s="30" customFormat="1" ht="7.15" customHeight="1" thickTop="1" x14ac:dyDescent="0.2">
      <c r="B34" s="47"/>
      <c r="C34" s="47"/>
      <c r="D34" s="132"/>
      <c r="E34" s="42"/>
      <c r="F34" s="560"/>
      <c r="G34" s="557"/>
      <c r="H34" s="42"/>
      <c r="I34" s="50"/>
      <c r="J34" s="42"/>
      <c r="K34" s="42"/>
      <c r="L34" s="50"/>
      <c r="M34" s="42"/>
      <c r="N34" s="46"/>
    </row>
    <row r="35" spans="1:14" s="30" customFormat="1" ht="12" x14ac:dyDescent="0.2">
      <c r="A35" s="30" t="s">
        <v>23</v>
      </c>
      <c r="B35" s="47" t="s">
        <v>343</v>
      </c>
      <c r="C35" s="47"/>
      <c r="D35" s="165"/>
      <c r="E35" s="90">
        <v>66114373</v>
      </c>
      <c r="F35" s="560"/>
      <c r="G35" s="557"/>
      <c r="H35" s="90">
        <v>103942988</v>
      </c>
      <c r="I35" s="50"/>
      <c r="J35" s="42"/>
      <c r="K35" s="90">
        <v>61021089</v>
      </c>
      <c r="L35" s="50"/>
      <c r="M35" s="42"/>
      <c r="N35" s="47" t="s">
        <v>343</v>
      </c>
    </row>
    <row r="36" spans="1:14" s="30" customFormat="1" ht="12" x14ac:dyDescent="0.2">
      <c r="A36" s="94" t="s">
        <v>24</v>
      </c>
      <c r="B36" s="258" t="s">
        <v>25</v>
      </c>
      <c r="C36" s="47"/>
      <c r="D36" s="165"/>
      <c r="E36" s="90">
        <v>26139491</v>
      </c>
      <c r="F36" s="560"/>
      <c r="G36" s="557"/>
      <c r="H36" s="90">
        <v>47936720</v>
      </c>
      <c r="I36" s="50"/>
      <c r="J36" s="42"/>
      <c r="K36" s="90">
        <v>45467975</v>
      </c>
      <c r="L36" s="50"/>
      <c r="M36" s="42"/>
      <c r="N36" s="258" t="s">
        <v>25</v>
      </c>
    </row>
    <row r="37" spans="1:14" s="30" customFormat="1" ht="12" x14ac:dyDescent="0.2">
      <c r="A37" s="30">
        <v>11</v>
      </c>
      <c r="B37" s="245" t="s">
        <v>200</v>
      </c>
      <c r="C37" s="47"/>
      <c r="D37" s="165"/>
      <c r="E37" s="90">
        <v>172024122</v>
      </c>
      <c r="F37" s="560"/>
      <c r="G37" s="557"/>
      <c r="H37" s="90">
        <v>256769187</v>
      </c>
      <c r="I37" s="50"/>
      <c r="J37" s="42"/>
      <c r="K37" s="90">
        <v>305279903</v>
      </c>
      <c r="L37" s="50"/>
      <c r="M37" s="42"/>
      <c r="N37" s="245" t="s">
        <v>200</v>
      </c>
    </row>
    <row r="38" spans="1:14" s="30" customFormat="1" ht="12" x14ac:dyDescent="0.2">
      <c r="A38" s="30">
        <v>12</v>
      </c>
      <c r="B38" s="245" t="s">
        <v>201</v>
      </c>
      <c r="C38" s="47"/>
      <c r="D38" s="165"/>
      <c r="E38" s="90">
        <v>152015650</v>
      </c>
      <c r="F38" s="560"/>
      <c r="G38" s="557"/>
      <c r="H38" s="90">
        <v>218870203</v>
      </c>
      <c r="I38" s="50"/>
      <c r="J38" s="42"/>
      <c r="K38" s="90">
        <v>281319334</v>
      </c>
      <c r="L38" s="50"/>
      <c r="M38" s="42"/>
      <c r="N38" s="245" t="s">
        <v>201</v>
      </c>
    </row>
    <row r="39" spans="1:14" s="30" customFormat="1" ht="12" x14ac:dyDescent="0.2">
      <c r="A39" s="30">
        <v>21</v>
      </c>
      <c r="B39" s="245" t="s">
        <v>202</v>
      </c>
      <c r="C39" s="47"/>
      <c r="D39" s="165"/>
      <c r="E39" s="90">
        <v>123402608</v>
      </c>
      <c r="F39" s="560"/>
      <c r="G39" s="557"/>
      <c r="H39" s="90">
        <v>201785106</v>
      </c>
      <c r="I39" s="50"/>
      <c r="J39" s="42"/>
      <c r="K39" s="90">
        <v>167901558</v>
      </c>
      <c r="L39" s="50"/>
      <c r="M39" s="42"/>
      <c r="N39" s="245" t="s">
        <v>202</v>
      </c>
    </row>
    <row r="40" spans="1:14" s="30" customFormat="1" ht="12" x14ac:dyDescent="0.2">
      <c r="A40" s="30">
        <v>22</v>
      </c>
      <c r="B40" s="245" t="s">
        <v>203</v>
      </c>
      <c r="C40" s="47"/>
      <c r="D40" s="165"/>
      <c r="E40" s="90">
        <v>123680620</v>
      </c>
      <c r="F40" s="560"/>
      <c r="G40" s="557"/>
      <c r="H40" s="90">
        <v>97950226</v>
      </c>
      <c r="I40" s="50"/>
      <c r="J40" s="42"/>
      <c r="K40" s="90">
        <v>103194837</v>
      </c>
      <c r="L40" s="50"/>
      <c r="M40" s="42"/>
      <c r="N40" s="245" t="s">
        <v>203</v>
      </c>
    </row>
    <row r="41" spans="1:14" s="30" customFormat="1" ht="12" x14ac:dyDescent="0.2">
      <c r="A41" s="30">
        <v>23</v>
      </c>
      <c r="B41" s="245" t="s">
        <v>204</v>
      </c>
      <c r="C41" s="47"/>
      <c r="D41" s="165"/>
      <c r="E41" s="90">
        <v>121879137</v>
      </c>
      <c r="F41" s="560"/>
      <c r="G41" s="557"/>
      <c r="H41" s="90">
        <v>126327789</v>
      </c>
      <c r="I41" s="50"/>
      <c r="J41" s="42"/>
      <c r="K41" s="90">
        <v>149007166</v>
      </c>
      <c r="L41" s="50"/>
      <c r="M41" s="42"/>
      <c r="N41" s="245" t="s">
        <v>204</v>
      </c>
    </row>
    <row r="42" spans="1:14" s="30" customFormat="1" ht="12" x14ac:dyDescent="0.2">
      <c r="A42" s="30">
        <v>24</v>
      </c>
      <c r="B42" s="245" t="s">
        <v>205</v>
      </c>
      <c r="C42" s="47"/>
      <c r="D42" s="165"/>
      <c r="E42" s="90">
        <v>151965377</v>
      </c>
      <c r="F42" s="560"/>
      <c r="G42" s="557"/>
      <c r="H42" s="90">
        <v>319557722</v>
      </c>
      <c r="I42" s="50"/>
      <c r="J42" s="42"/>
      <c r="K42" s="90">
        <v>777093098</v>
      </c>
      <c r="L42" s="50"/>
      <c r="M42" s="42"/>
      <c r="N42" s="245" t="s">
        <v>205</v>
      </c>
    </row>
    <row r="43" spans="1:14" s="30" customFormat="1" ht="12" x14ac:dyDescent="0.2">
      <c r="A43" s="30">
        <v>25</v>
      </c>
      <c r="B43" s="245" t="s">
        <v>206</v>
      </c>
      <c r="C43" s="47"/>
      <c r="D43" s="165"/>
      <c r="E43" s="90">
        <v>751363568</v>
      </c>
      <c r="F43" s="560"/>
      <c r="G43" s="557"/>
      <c r="H43" s="90">
        <v>722329229</v>
      </c>
      <c r="I43" s="50"/>
      <c r="J43" s="42"/>
      <c r="K43" s="90">
        <v>630948530</v>
      </c>
      <c r="L43" s="50"/>
      <c r="M43" s="42"/>
      <c r="N43" s="245" t="s">
        <v>206</v>
      </c>
    </row>
    <row r="44" spans="1:14" s="30" customFormat="1" ht="12" x14ac:dyDescent="0.2">
      <c r="A44" s="30">
        <v>31</v>
      </c>
      <c r="B44" s="245" t="s">
        <v>207</v>
      </c>
      <c r="C44" s="47"/>
      <c r="D44" s="165"/>
      <c r="E44" s="90">
        <v>623714095</v>
      </c>
      <c r="F44" s="560"/>
      <c r="G44" s="557"/>
      <c r="H44" s="90">
        <v>613792035</v>
      </c>
      <c r="I44" s="50"/>
      <c r="J44" s="42"/>
      <c r="K44" s="90">
        <v>809905567</v>
      </c>
      <c r="L44" s="50"/>
      <c r="M44" s="42"/>
      <c r="N44" s="245" t="s">
        <v>207</v>
      </c>
    </row>
    <row r="45" spans="1:14" s="30" customFormat="1" ht="12" x14ac:dyDescent="0.2">
      <c r="A45" s="30">
        <v>32</v>
      </c>
      <c r="B45" s="245" t="s">
        <v>208</v>
      </c>
      <c r="C45" s="47"/>
      <c r="D45" s="165"/>
      <c r="E45" s="90">
        <v>-9577470</v>
      </c>
      <c r="F45" s="560"/>
      <c r="G45" s="557"/>
      <c r="H45" s="90">
        <v>420704697</v>
      </c>
      <c r="I45" s="50"/>
      <c r="J45" s="42"/>
      <c r="K45" s="90">
        <v>555193517</v>
      </c>
      <c r="L45" s="50"/>
      <c r="M45" s="42"/>
      <c r="N45" s="245" t="s">
        <v>208</v>
      </c>
    </row>
    <row r="46" spans="1:14" s="30" customFormat="1" ht="12" x14ac:dyDescent="0.2">
      <c r="A46" s="30">
        <v>33</v>
      </c>
      <c r="B46" s="47" t="s">
        <v>209</v>
      </c>
      <c r="C46" s="47"/>
      <c r="D46" s="165"/>
      <c r="E46" s="90">
        <v>276045896</v>
      </c>
      <c r="F46" s="560"/>
      <c r="G46" s="557"/>
      <c r="H46" s="90">
        <v>545802249</v>
      </c>
      <c r="I46" s="50"/>
      <c r="J46" s="42"/>
      <c r="K46" s="90">
        <v>-265564942</v>
      </c>
      <c r="L46" s="50"/>
      <c r="M46" s="42"/>
      <c r="N46" s="47" t="s">
        <v>209</v>
      </c>
    </row>
    <row r="47" spans="1:14" s="30" customFormat="1" ht="13.5" x14ac:dyDescent="0.2">
      <c r="A47" s="30">
        <v>34</v>
      </c>
      <c r="B47" s="245" t="s">
        <v>2</v>
      </c>
      <c r="C47" s="47"/>
      <c r="D47" s="165"/>
      <c r="E47" s="90"/>
      <c r="F47" s="560"/>
      <c r="G47" s="557"/>
      <c r="H47" s="90"/>
      <c r="I47" s="50"/>
      <c r="J47" s="42"/>
      <c r="K47" s="90"/>
      <c r="L47" s="50"/>
      <c r="M47" s="42"/>
      <c r="N47" s="245" t="s">
        <v>2</v>
      </c>
    </row>
    <row r="48" spans="1:14" s="30" customFormat="1" ht="13.5" x14ac:dyDescent="0.2">
      <c r="A48" s="30" t="s">
        <v>211</v>
      </c>
      <c r="B48" s="245" t="s">
        <v>342</v>
      </c>
      <c r="C48" s="47"/>
      <c r="D48" s="165"/>
      <c r="E48" s="90"/>
      <c r="F48" s="560"/>
      <c r="G48" s="557"/>
      <c r="H48" s="90"/>
      <c r="I48" s="50"/>
      <c r="J48" s="42"/>
      <c r="K48" s="90"/>
      <c r="L48" s="50"/>
      <c r="M48" s="42"/>
      <c r="N48" s="245" t="s">
        <v>342</v>
      </c>
    </row>
    <row r="49" spans="1:14" s="30" customFormat="1" ht="12" x14ac:dyDescent="0.2">
      <c r="B49" s="36"/>
      <c r="D49" s="36"/>
      <c r="E49" s="489"/>
      <c r="F49" s="556"/>
      <c r="G49" s="556"/>
      <c r="H49" s="489"/>
      <c r="I49" s="36"/>
      <c r="J49" s="36"/>
      <c r="K49" s="489"/>
      <c r="L49" s="36"/>
      <c r="M49" s="36"/>
    </row>
    <row r="50" spans="1:14" s="30" customFormat="1" thickBot="1" x14ac:dyDescent="0.25">
      <c r="B50" s="36"/>
      <c r="D50" s="36"/>
      <c r="E50" s="36"/>
      <c r="F50" s="556"/>
      <c r="G50" s="556"/>
      <c r="H50" s="36"/>
      <c r="I50" s="36"/>
      <c r="J50" s="36"/>
      <c r="K50" s="36"/>
      <c r="L50" s="36"/>
      <c r="M50" s="36"/>
    </row>
    <row r="51" spans="1:14" s="30" customFormat="1" ht="26.1" customHeight="1" thickTop="1" thickBot="1" x14ac:dyDescent="0.25">
      <c r="A51" s="65" t="s">
        <v>74</v>
      </c>
      <c r="B51" s="672" t="s">
        <v>225</v>
      </c>
      <c r="C51" s="673"/>
      <c r="D51" s="131"/>
      <c r="E51" s="33">
        <v>2020</v>
      </c>
      <c r="F51" s="558"/>
      <c r="G51" s="559"/>
      <c r="H51" s="33">
        <v>2021</v>
      </c>
      <c r="I51" s="31"/>
      <c r="J51" s="32"/>
      <c r="K51" s="33">
        <v>2022</v>
      </c>
      <c r="L51" s="31"/>
      <c r="M51" s="32"/>
      <c r="N51" s="32" t="s">
        <v>12</v>
      </c>
    </row>
    <row r="52" spans="1:14" s="30" customFormat="1" ht="12" customHeight="1" thickTop="1" x14ac:dyDescent="0.2">
      <c r="B52" s="35"/>
      <c r="C52" s="35"/>
      <c r="D52" s="162"/>
      <c r="E52" s="36"/>
      <c r="F52" s="561"/>
      <c r="G52" s="556"/>
      <c r="H52" s="36"/>
      <c r="I52" s="37"/>
      <c r="J52" s="36"/>
      <c r="K52" s="36"/>
      <c r="L52" s="37"/>
      <c r="M52" s="36"/>
      <c r="N52" s="35"/>
    </row>
    <row r="53" spans="1:14" s="30" customFormat="1" ht="12" x14ac:dyDescent="0.2">
      <c r="A53" s="159" t="s">
        <v>5</v>
      </c>
      <c r="B53" s="47" t="s">
        <v>13</v>
      </c>
      <c r="C53" s="47"/>
      <c r="D53" s="165"/>
      <c r="E53" s="90">
        <v>1567180036</v>
      </c>
      <c r="F53" s="560"/>
      <c r="G53" s="557"/>
      <c r="H53" s="90">
        <v>2896014879</v>
      </c>
      <c r="I53" s="50"/>
      <c r="J53" s="42"/>
      <c r="K53" s="90">
        <v>2499233898</v>
      </c>
      <c r="L53" s="50"/>
      <c r="M53" s="42"/>
      <c r="N53" s="46" t="s">
        <v>19</v>
      </c>
    </row>
    <row r="54" spans="1:14" s="30" customFormat="1" ht="12" x14ac:dyDescent="0.2">
      <c r="A54" s="159" t="s">
        <v>6</v>
      </c>
      <c r="B54" s="47" t="s">
        <v>14</v>
      </c>
      <c r="C54" s="47"/>
      <c r="D54" s="165"/>
      <c r="E54" s="90">
        <v>789068239</v>
      </c>
      <c r="F54" s="560"/>
      <c r="G54" s="557"/>
      <c r="H54" s="90">
        <v>976516301</v>
      </c>
      <c r="I54" s="50"/>
      <c r="J54" s="42"/>
      <c r="K54" s="90">
        <v>476247347</v>
      </c>
      <c r="L54" s="50"/>
      <c r="M54" s="42"/>
      <c r="N54" s="46" t="s">
        <v>216</v>
      </c>
    </row>
    <row r="55" spans="1:14" s="30" customFormat="1" ht="12" x14ac:dyDescent="0.2">
      <c r="A55" s="159" t="s">
        <v>7</v>
      </c>
      <c r="B55" s="47" t="s">
        <v>221</v>
      </c>
      <c r="C55" s="47"/>
      <c r="D55" s="165"/>
      <c r="E55" s="90">
        <v>778111797</v>
      </c>
      <c r="F55" s="560"/>
      <c r="G55" s="557"/>
      <c r="H55" s="90">
        <v>1919498578</v>
      </c>
      <c r="I55" s="50"/>
      <c r="J55" s="42"/>
      <c r="K55" s="90">
        <v>2022986551</v>
      </c>
      <c r="L55" s="50"/>
      <c r="M55" s="42"/>
      <c r="N55" s="46" t="s">
        <v>217</v>
      </c>
    </row>
    <row r="56" spans="1:14" s="30" customFormat="1" ht="12" x14ac:dyDescent="0.2">
      <c r="A56" s="159" t="s">
        <v>8</v>
      </c>
      <c r="B56" s="47" t="s">
        <v>15</v>
      </c>
      <c r="C56" s="47"/>
      <c r="D56" s="165"/>
      <c r="E56" s="90">
        <v>943856594</v>
      </c>
      <c r="F56" s="560"/>
      <c r="G56" s="557"/>
      <c r="H56" s="90">
        <v>1341585482</v>
      </c>
      <c r="I56" s="50"/>
      <c r="J56" s="42"/>
      <c r="K56" s="90">
        <v>1258818263</v>
      </c>
      <c r="L56" s="50"/>
      <c r="M56" s="42"/>
      <c r="N56" s="46" t="s">
        <v>218</v>
      </c>
    </row>
    <row r="57" spans="1:14" s="30" customFormat="1" ht="12" x14ac:dyDescent="0.2">
      <c r="A57" s="159" t="s">
        <v>9</v>
      </c>
      <c r="B57" s="47" t="s">
        <v>16</v>
      </c>
      <c r="C57" s="47"/>
      <c r="D57" s="165"/>
      <c r="E57" s="90">
        <v>311410443</v>
      </c>
      <c r="F57" s="560"/>
      <c r="G57" s="557"/>
      <c r="H57" s="90">
        <v>397655550</v>
      </c>
      <c r="I57" s="50"/>
      <c r="J57" s="42"/>
      <c r="K57" s="90">
        <v>412542006</v>
      </c>
      <c r="L57" s="50"/>
      <c r="M57" s="42"/>
      <c r="N57" s="46" t="s">
        <v>20</v>
      </c>
    </row>
    <row r="58" spans="1:14" s="30" customFormat="1" ht="12" x14ac:dyDescent="0.2">
      <c r="A58" s="159" t="s">
        <v>10</v>
      </c>
      <c r="B58" s="47" t="s">
        <v>17</v>
      </c>
      <c r="C58" s="47"/>
      <c r="D58" s="165"/>
      <c r="E58" s="90">
        <v>79807641</v>
      </c>
      <c r="F58" s="560"/>
      <c r="G58" s="557"/>
      <c r="H58" s="90">
        <v>108412734</v>
      </c>
      <c r="I58" s="50"/>
      <c r="J58" s="42"/>
      <c r="K58" s="90">
        <v>108759818</v>
      </c>
      <c r="L58" s="50"/>
      <c r="M58" s="42"/>
      <c r="N58" s="46" t="s">
        <v>219</v>
      </c>
    </row>
    <row r="59" spans="1:14" s="30" customFormat="1" ht="12" x14ac:dyDescent="0.2">
      <c r="A59" s="159" t="s">
        <v>11</v>
      </c>
      <c r="B59" s="47" t="s">
        <v>18</v>
      </c>
      <c r="C59" s="47"/>
      <c r="D59" s="165"/>
      <c r="E59" s="90">
        <v>231602802</v>
      </c>
      <c r="F59" s="560"/>
      <c r="G59" s="557"/>
      <c r="H59" s="90">
        <v>289242816</v>
      </c>
      <c r="I59" s="50"/>
      <c r="J59" s="42"/>
      <c r="K59" s="90">
        <v>303782188</v>
      </c>
      <c r="L59" s="50"/>
      <c r="M59" s="42"/>
      <c r="N59" s="46" t="s">
        <v>220</v>
      </c>
    </row>
    <row r="60" spans="1:14" s="30" customFormat="1" ht="12" x14ac:dyDescent="0.2">
      <c r="B60" s="47"/>
      <c r="D60" s="36"/>
      <c r="E60" s="36"/>
      <c r="F60" s="556"/>
      <c r="G60" s="556"/>
      <c r="H60" s="36"/>
      <c r="I60" s="36"/>
      <c r="J60" s="36"/>
      <c r="K60" s="36"/>
      <c r="L60" s="36"/>
      <c r="M60" s="36"/>
    </row>
    <row r="61" spans="1:14" s="472" customFormat="1" ht="11.25" x14ac:dyDescent="0.2">
      <c r="B61" s="473" t="s">
        <v>0</v>
      </c>
      <c r="D61" s="490"/>
      <c r="E61" s="490"/>
      <c r="F61" s="574"/>
      <c r="G61" s="574"/>
      <c r="H61" s="490"/>
      <c r="I61" s="474"/>
      <c r="J61" s="474"/>
      <c r="K61" s="490"/>
      <c r="L61" s="474"/>
      <c r="M61" s="474"/>
    </row>
    <row r="62" spans="1:14" s="472" customFormat="1" ht="11.25" x14ac:dyDescent="0.2">
      <c r="B62" s="473" t="s">
        <v>1</v>
      </c>
      <c r="D62" s="490"/>
      <c r="E62" s="490"/>
      <c r="F62" s="574"/>
      <c r="G62" s="574"/>
      <c r="H62" s="490"/>
      <c r="I62" s="474"/>
      <c r="J62" s="474"/>
      <c r="K62" s="490"/>
      <c r="L62" s="474"/>
      <c r="M62" s="474"/>
    </row>
    <row r="63" spans="1:14" s="30" customFormat="1" ht="12" x14ac:dyDescent="0.2">
      <c r="B63" s="163"/>
      <c r="D63" s="36"/>
      <c r="E63" s="36"/>
      <c r="F63" s="556"/>
      <c r="G63" s="556"/>
      <c r="H63" s="36"/>
      <c r="I63" s="36"/>
      <c r="J63" s="36"/>
      <c r="K63" s="36"/>
      <c r="L63" s="36"/>
      <c r="M63" s="36"/>
    </row>
    <row r="64" spans="1:14" s="30" customFormat="1" ht="12" x14ac:dyDescent="0.2">
      <c r="B64" s="163"/>
      <c r="D64" s="36"/>
      <c r="E64" s="36"/>
      <c r="F64" s="556"/>
      <c r="G64" s="556"/>
      <c r="H64" s="36"/>
      <c r="I64" s="36"/>
      <c r="J64" s="36"/>
      <c r="K64" s="36"/>
      <c r="L64" s="36"/>
      <c r="M64" s="36"/>
    </row>
    <row r="65" spans="1:13" s="30" customFormat="1" ht="12" x14ac:dyDescent="0.2">
      <c r="B65" s="36"/>
      <c r="D65" s="36"/>
      <c r="E65" s="36"/>
      <c r="F65" s="556"/>
      <c r="G65" s="556"/>
      <c r="H65" s="36"/>
      <c r="I65" s="36"/>
      <c r="J65" s="36"/>
      <c r="K65" s="36"/>
      <c r="L65" s="36"/>
      <c r="M65" s="36"/>
    </row>
    <row r="66" spans="1:13" s="30" customFormat="1" ht="12" x14ac:dyDescent="0.2">
      <c r="A66" s="92"/>
      <c r="B66" s="76"/>
      <c r="C66" s="92"/>
      <c r="D66" s="76"/>
      <c r="E66" s="76"/>
      <c r="F66" s="615"/>
      <c r="G66" s="615"/>
      <c r="H66" s="76"/>
      <c r="I66" s="76"/>
      <c r="J66" s="76"/>
      <c r="K66" s="76"/>
      <c r="L66" s="76"/>
      <c r="M66" s="76"/>
    </row>
    <row r="67" spans="1:13" s="30" customFormat="1" ht="12" x14ac:dyDescent="0.2">
      <c r="A67" s="92"/>
      <c r="B67" s="76"/>
      <c r="C67" s="92"/>
      <c r="D67" s="76"/>
      <c r="E67" s="76"/>
      <c r="F67" s="615"/>
      <c r="G67" s="615"/>
      <c r="H67" s="76"/>
      <c r="I67" s="76"/>
      <c r="J67" s="76"/>
      <c r="K67" s="76"/>
      <c r="L67" s="76"/>
      <c r="M67" s="76"/>
    </row>
    <row r="68" spans="1:13" s="30" customFormat="1" ht="12" x14ac:dyDescent="0.2">
      <c r="B68" s="36"/>
      <c r="D68" s="36"/>
      <c r="E68" s="36"/>
      <c r="F68" s="556"/>
      <c r="G68" s="556"/>
      <c r="H68" s="36"/>
      <c r="I68" s="36"/>
      <c r="J68" s="36"/>
      <c r="K68" s="36"/>
      <c r="L68" s="36"/>
      <c r="M68" s="36"/>
    </row>
    <row r="69" spans="1:13" s="30" customFormat="1" ht="12" x14ac:dyDescent="0.2">
      <c r="B69" s="36"/>
      <c r="D69" s="36"/>
      <c r="E69" s="36"/>
      <c r="F69" s="556"/>
      <c r="G69" s="556"/>
      <c r="H69" s="36"/>
      <c r="I69" s="36"/>
      <c r="J69" s="36"/>
      <c r="K69" s="36"/>
      <c r="L69" s="36"/>
      <c r="M69" s="36"/>
    </row>
    <row r="70" spans="1:13" s="30" customFormat="1" ht="12" x14ac:dyDescent="0.2">
      <c r="B70" s="36"/>
      <c r="D70" s="36"/>
      <c r="E70" s="36"/>
      <c r="F70" s="556"/>
      <c r="G70" s="556"/>
      <c r="H70" s="36"/>
      <c r="I70" s="36"/>
      <c r="J70" s="36"/>
      <c r="K70" s="36"/>
      <c r="L70" s="36"/>
      <c r="M70" s="36"/>
    </row>
    <row r="71" spans="1:13" s="30" customFormat="1" ht="12" x14ac:dyDescent="0.2">
      <c r="B71" s="36"/>
      <c r="D71" s="36"/>
      <c r="E71" s="36"/>
      <c r="F71" s="556"/>
      <c r="G71" s="556"/>
      <c r="H71" s="36"/>
      <c r="I71" s="36"/>
      <c r="J71" s="36"/>
      <c r="K71" s="36"/>
      <c r="L71" s="36"/>
      <c r="M71" s="36"/>
    </row>
    <row r="72" spans="1:13" s="30" customFormat="1" ht="12" x14ac:dyDescent="0.2">
      <c r="B72" s="36"/>
      <c r="D72" s="36"/>
      <c r="E72" s="36"/>
      <c r="F72" s="556"/>
      <c r="G72" s="556"/>
      <c r="H72" s="36"/>
      <c r="I72" s="36"/>
      <c r="J72" s="36"/>
      <c r="K72" s="36"/>
      <c r="L72" s="36"/>
      <c r="M72" s="36"/>
    </row>
    <row r="73" spans="1:13" s="30" customFormat="1" ht="12" x14ac:dyDescent="0.2">
      <c r="B73" s="36"/>
      <c r="D73" s="36"/>
      <c r="E73" s="36"/>
      <c r="F73" s="556"/>
      <c r="G73" s="556"/>
      <c r="H73" s="36"/>
      <c r="I73" s="36"/>
      <c r="J73" s="36"/>
      <c r="K73" s="36"/>
      <c r="L73" s="36"/>
      <c r="M73" s="36"/>
    </row>
    <row r="74" spans="1:13" s="30" customFormat="1" ht="12" x14ac:dyDescent="0.2">
      <c r="B74" s="36"/>
      <c r="D74" s="36"/>
      <c r="E74" s="36"/>
      <c r="F74" s="556"/>
      <c r="G74" s="556"/>
      <c r="H74" s="36"/>
      <c r="I74" s="36"/>
      <c r="J74" s="36"/>
      <c r="K74" s="36"/>
      <c r="L74" s="36"/>
      <c r="M74" s="36"/>
    </row>
    <row r="75" spans="1:13" s="30" customFormat="1" ht="12" x14ac:dyDescent="0.2">
      <c r="B75" s="36"/>
      <c r="D75" s="36"/>
      <c r="E75" s="36"/>
      <c r="F75" s="556"/>
      <c r="G75" s="556"/>
      <c r="H75" s="36"/>
      <c r="I75" s="36"/>
      <c r="J75" s="36"/>
      <c r="K75" s="36"/>
      <c r="L75" s="36"/>
      <c r="M75" s="36"/>
    </row>
    <row r="76" spans="1:13" s="30" customFormat="1" ht="12" x14ac:dyDescent="0.2">
      <c r="B76" s="36"/>
      <c r="D76" s="36"/>
      <c r="E76" s="36"/>
      <c r="F76" s="556"/>
      <c r="G76" s="556"/>
      <c r="H76" s="36"/>
      <c r="I76" s="36"/>
      <c r="J76" s="36"/>
      <c r="K76" s="36"/>
      <c r="L76" s="36"/>
      <c r="M76" s="36"/>
    </row>
    <row r="77" spans="1:13" s="30" customFormat="1" ht="12" x14ac:dyDescent="0.2">
      <c r="B77" s="36"/>
      <c r="D77" s="36"/>
      <c r="E77" s="36"/>
      <c r="F77" s="556"/>
      <c r="G77" s="556"/>
      <c r="H77" s="36"/>
      <c r="I77" s="36"/>
      <c r="J77" s="36"/>
      <c r="K77" s="36"/>
      <c r="L77" s="36"/>
      <c r="M77" s="36"/>
    </row>
    <row r="78" spans="1:13" s="30" customFormat="1" ht="12" x14ac:dyDescent="0.2">
      <c r="B78" s="36"/>
      <c r="D78" s="36"/>
      <c r="E78" s="36"/>
      <c r="F78" s="556"/>
      <c r="G78" s="556"/>
      <c r="H78" s="36"/>
      <c r="I78" s="36"/>
      <c r="J78" s="36"/>
      <c r="K78" s="36"/>
      <c r="L78" s="36"/>
      <c r="M78" s="36"/>
    </row>
    <row r="79" spans="1:13" s="30" customFormat="1" ht="12" x14ac:dyDescent="0.2">
      <c r="B79" s="36"/>
      <c r="D79" s="36"/>
      <c r="E79" s="36"/>
      <c r="F79" s="556"/>
      <c r="G79" s="556"/>
      <c r="H79" s="36"/>
      <c r="I79" s="36"/>
      <c r="J79" s="36"/>
      <c r="K79" s="36"/>
      <c r="L79" s="36"/>
      <c r="M79" s="36"/>
    </row>
    <row r="80" spans="1:13" s="30" customFormat="1" ht="12" x14ac:dyDescent="0.2">
      <c r="B80" s="36"/>
      <c r="D80" s="36"/>
      <c r="E80" s="36"/>
      <c r="F80" s="556"/>
      <c r="G80" s="556"/>
      <c r="H80" s="36"/>
      <c r="I80" s="36"/>
      <c r="J80" s="36"/>
      <c r="K80" s="36"/>
      <c r="L80" s="36"/>
      <c r="M80" s="36"/>
    </row>
    <row r="81" spans="1:13" s="30" customFormat="1" ht="12" x14ac:dyDescent="0.2">
      <c r="B81" s="36"/>
      <c r="D81" s="36"/>
      <c r="E81" s="36"/>
      <c r="F81" s="556"/>
      <c r="G81" s="556"/>
      <c r="H81" s="36"/>
      <c r="I81" s="36"/>
      <c r="J81" s="36"/>
      <c r="K81" s="36"/>
      <c r="L81" s="36"/>
      <c r="M81" s="36"/>
    </row>
    <row r="82" spans="1:13" s="30" customFormat="1" ht="12" x14ac:dyDescent="0.2">
      <c r="B82" s="36"/>
      <c r="D82" s="36"/>
      <c r="E82" s="36"/>
      <c r="F82" s="556"/>
      <c r="G82" s="556"/>
      <c r="H82" s="36"/>
      <c r="I82" s="36"/>
      <c r="J82" s="36"/>
      <c r="K82" s="36"/>
      <c r="L82" s="36"/>
      <c r="M82" s="36"/>
    </row>
    <row r="83" spans="1:13" s="30" customFormat="1" ht="12" x14ac:dyDescent="0.2">
      <c r="B83" s="36"/>
      <c r="D83" s="36"/>
      <c r="E83" s="36"/>
      <c r="F83" s="556"/>
      <c r="G83" s="556"/>
      <c r="H83" s="36"/>
      <c r="I83" s="36"/>
      <c r="J83" s="36"/>
      <c r="K83" s="36"/>
      <c r="L83" s="36"/>
      <c r="M83" s="36"/>
    </row>
    <row r="84" spans="1:13" s="30" customFormat="1" ht="12" x14ac:dyDescent="0.2">
      <c r="B84" s="36"/>
      <c r="D84" s="36"/>
      <c r="E84" s="36"/>
      <c r="F84" s="556"/>
      <c r="G84" s="556"/>
      <c r="H84" s="36"/>
      <c r="I84" s="36"/>
      <c r="J84" s="36"/>
      <c r="K84" s="36"/>
      <c r="L84" s="36"/>
      <c r="M84" s="36"/>
    </row>
    <row r="85" spans="1:13" s="30" customFormat="1" ht="12" x14ac:dyDescent="0.2">
      <c r="B85" s="36"/>
      <c r="D85" s="36"/>
      <c r="E85" s="36"/>
      <c r="F85" s="556"/>
      <c r="G85" s="556"/>
      <c r="H85" s="36"/>
      <c r="I85" s="36"/>
      <c r="J85" s="36"/>
      <c r="K85" s="36"/>
      <c r="L85" s="36"/>
      <c r="M85" s="36"/>
    </row>
    <row r="86" spans="1:13" s="30" customFormat="1" ht="12" x14ac:dyDescent="0.2">
      <c r="B86" s="36"/>
      <c r="D86" s="36"/>
      <c r="E86" s="36"/>
      <c r="F86" s="556"/>
      <c r="G86" s="556"/>
      <c r="H86" s="36"/>
      <c r="I86" s="36"/>
      <c r="J86" s="36"/>
      <c r="K86" s="36"/>
      <c r="L86" s="36"/>
      <c r="M86" s="36"/>
    </row>
    <row r="87" spans="1:13" s="30" customFormat="1" ht="12" x14ac:dyDescent="0.2">
      <c r="B87" s="36"/>
      <c r="D87" s="36"/>
      <c r="E87" s="36"/>
      <c r="F87" s="556"/>
      <c r="G87" s="556"/>
      <c r="H87" s="36"/>
      <c r="I87" s="36"/>
      <c r="J87" s="36"/>
      <c r="K87" s="36"/>
      <c r="L87" s="36"/>
      <c r="M87" s="36"/>
    </row>
    <row r="88" spans="1:13" s="30" customFormat="1" ht="12" x14ac:dyDescent="0.2">
      <c r="A88" s="30">
        <v>0</v>
      </c>
      <c r="B88" s="36"/>
      <c r="D88" s="36"/>
      <c r="E88" s="36"/>
      <c r="F88" s="556"/>
      <c r="G88" s="556"/>
      <c r="H88" s="36"/>
      <c r="I88" s="36"/>
      <c r="J88" s="36"/>
      <c r="K88" s="36"/>
      <c r="L88" s="36"/>
      <c r="M88" s="36"/>
    </row>
    <row r="89" spans="1:13" s="30" customFormat="1" ht="12" x14ac:dyDescent="0.2">
      <c r="B89" s="36"/>
      <c r="D89" s="36"/>
      <c r="E89" s="36"/>
      <c r="F89" s="556"/>
      <c r="G89" s="556"/>
      <c r="H89" s="36"/>
      <c r="I89" s="36"/>
      <c r="J89" s="36"/>
      <c r="K89" s="36"/>
      <c r="L89" s="36"/>
      <c r="M89" s="36"/>
    </row>
    <row r="90" spans="1:13" s="30" customFormat="1" ht="12" x14ac:dyDescent="0.2">
      <c r="B90" s="36"/>
      <c r="D90" s="36"/>
      <c r="E90" s="36"/>
      <c r="F90" s="556"/>
      <c r="G90" s="556"/>
      <c r="H90" s="36"/>
      <c r="I90" s="36"/>
      <c r="J90" s="36"/>
      <c r="K90" s="36"/>
      <c r="L90" s="36"/>
      <c r="M90" s="36"/>
    </row>
    <row r="91" spans="1:13" s="30" customFormat="1" ht="12" x14ac:dyDescent="0.2">
      <c r="B91" s="36"/>
      <c r="D91" s="36"/>
      <c r="E91" s="36"/>
      <c r="F91" s="556"/>
      <c r="G91" s="556"/>
      <c r="H91" s="36"/>
      <c r="I91" s="36"/>
      <c r="J91" s="36"/>
      <c r="K91" s="36"/>
      <c r="L91" s="36"/>
      <c r="M91" s="36"/>
    </row>
    <row r="92" spans="1:13" s="30" customFormat="1" ht="12" x14ac:dyDescent="0.2">
      <c r="B92" s="36"/>
      <c r="D92" s="36"/>
      <c r="E92" s="36"/>
      <c r="F92" s="556"/>
      <c r="G92" s="556"/>
      <c r="H92" s="36"/>
      <c r="I92" s="36"/>
      <c r="J92" s="36"/>
      <c r="K92" s="36"/>
      <c r="L92" s="36"/>
      <c r="M92" s="36"/>
    </row>
    <row r="93" spans="1:13" s="30" customFormat="1" ht="12" x14ac:dyDescent="0.2">
      <c r="B93" s="36"/>
      <c r="D93" s="36"/>
      <c r="E93" s="36"/>
      <c r="F93" s="556"/>
      <c r="G93" s="556"/>
      <c r="H93" s="36"/>
      <c r="I93" s="36"/>
      <c r="J93" s="36"/>
      <c r="K93" s="36"/>
      <c r="L93" s="36"/>
      <c r="M93" s="36"/>
    </row>
    <row r="94" spans="1:13" s="30" customFormat="1" ht="12" x14ac:dyDescent="0.2">
      <c r="B94" s="36"/>
      <c r="D94" s="36"/>
      <c r="E94" s="36"/>
      <c r="F94" s="556"/>
      <c r="G94" s="556"/>
      <c r="H94" s="36"/>
      <c r="I94" s="36"/>
      <c r="J94" s="36"/>
      <c r="K94" s="36"/>
      <c r="L94" s="36"/>
      <c r="M94" s="36"/>
    </row>
  </sheetData>
  <mergeCells count="1">
    <mergeCell ref="B51:C51"/>
  </mergeCells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44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/>
  <dimension ref="A1:N81"/>
  <sheetViews>
    <sheetView workbookViewId="0"/>
  </sheetViews>
  <sheetFormatPr defaultRowHeight="12.75" x14ac:dyDescent="0.2"/>
  <cols>
    <col min="1" max="1" width="3.7109375" style="96" customWidth="1"/>
    <col min="2" max="2" width="30.7109375" style="130" customWidth="1"/>
    <col min="3" max="4" width="0.85546875" style="96" customWidth="1"/>
    <col min="5" max="5" width="13.7109375" style="96" customWidth="1"/>
    <col min="6" max="7" width="0.85546875" style="616" customWidth="1"/>
    <col min="8" max="8" width="13.7109375" style="96" customWidth="1"/>
    <col min="9" max="10" width="0.85546875" style="96" customWidth="1"/>
    <col min="11" max="11" width="13.7109375" style="96" customWidth="1"/>
    <col min="12" max="13" width="0.85546875" style="96" customWidth="1"/>
    <col min="14" max="14" width="44.7109375" style="102" customWidth="1"/>
    <col min="15" max="16384" width="9.140625" style="96"/>
  </cols>
  <sheetData>
    <row r="1" spans="1:14" ht="15" x14ac:dyDescent="0.25">
      <c r="A1" s="1" t="s">
        <v>423</v>
      </c>
      <c r="C1" s="136"/>
      <c r="N1" s="97" t="s">
        <v>28</v>
      </c>
    </row>
    <row r="3" spans="1:14" ht="13.9" customHeight="1" x14ac:dyDescent="0.25">
      <c r="A3" s="98" t="s">
        <v>381</v>
      </c>
      <c r="C3" s="98"/>
      <c r="D3" s="4"/>
      <c r="E3" s="4"/>
      <c r="F3" s="617"/>
      <c r="G3" s="617"/>
      <c r="H3" s="4"/>
      <c r="I3" s="99"/>
      <c r="J3" s="99"/>
      <c r="K3" s="4"/>
      <c r="L3" s="99"/>
      <c r="M3" s="99"/>
      <c r="N3" s="100"/>
    </row>
    <row r="4" spans="1:14" ht="13.9" customHeight="1" x14ac:dyDescent="0.2">
      <c r="A4" s="101" t="s">
        <v>243</v>
      </c>
      <c r="C4" s="101"/>
      <c r="D4" s="99"/>
      <c r="E4" s="99"/>
      <c r="F4" s="617"/>
      <c r="G4" s="617"/>
      <c r="H4" s="99"/>
      <c r="I4" s="99"/>
      <c r="J4" s="99"/>
      <c r="K4" s="99"/>
      <c r="L4" s="99"/>
      <c r="M4" s="99"/>
    </row>
    <row r="5" spans="1:14" ht="6.6" customHeight="1" x14ac:dyDescent="0.2"/>
    <row r="6" spans="1:14" s="106" customFormat="1" ht="13.9" customHeight="1" thickBot="1" x14ac:dyDescent="0.25">
      <c r="A6" s="103" t="s">
        <v>390</v>
      </c>
      <c r="B6" s="503"/>
      <c r="C6" s="103"/>
      <c r="D6" s="104"/>
      <c r="E6" s="104"/>
      <c r="F6" s="618"/>
      <c r="G6" s="618"/>
      <c r="H6" s="104"/>
      <c r="I6" s="104"/>
      <c r="J6" s="104"/>
      <c r="K6" s="104"/>
      <c r="L6" s="104"/>
      <c r="M6" s="104"/>
      <c r="N6" s="105" t="s">
        <v>340</v>
      </c>
    </row>
    <row r="7" spans="1:14" s="301" customFormat="1" ht="33" customHeight="1" thickTop="1" thickBot="1" x14ac:dyDescent="0.25">
      <c r="A7" s="302" t="s">
        <v>74</v>
      </c>
      <c r="B7" s="303" t="s">
        <v>341</v>
      </c>
      <c r="C7" s="304"/>
      <c r="D7" s="305"/>
      <c r="E7" s="303">
        <v>2020</v>
      </c>
      <c r="F7" s="578"/>
      <c r="G7" s="579"/>
      <c r="H7" s="303">
        <v>2021</v>
      </c>
      <c r="I7" s="304"/>
      <c r="J7" s="527"/>
      <c r="K7" s="303">
        <v>2022</v>
      </c>
      <c r="L7" s="304"/>
      <c r="M7" s="527"/>
      <c r="N7" s="303" t="s">
        <v>364</v>
      </c>
    </row>
    <row r="8" spans="1:14" s="106" customFormat="1" ht="7.15" customHeight="1" thickTop="1" x14ac:dyDescent="0.2">
      <c r="B8" s="122"/>
      <c r="C8" s="122"/>
      <c r="D8" s="164"/>
      <c r="E8" s="111"/>
      <c r="F8" s="620"/>
      <c r="G8" s="619"/>
      <c r="H8" s="111"/>
      <c r="I8" s="112"/>
      <c r="J8" s="111"/>
      <c r="K8" s="111"/>
      <c r="L8" s="112"/>
      <c r="M8" s="111"/>
      <c r="N8" s="113"/>
    </row>
    <row r="9" spans="1:14" s="106" customFormat="1" ht="12" x14ac:dyDescent="0.2">
      <c r="B9" s="125" t="s">
        <v>31</v>
      </c>
      <c r="C9" s="114"/>
      <c r="D9" s="347"/>
      <c r="E9" s="153">
        <v>7966780110</v>
      </c>
      <c r="F9" s="621"/>
      <c r="G9" s="622"/>
      <c r="H9" s="153">
        <v>10443609103</v>
      </c>
      <c r="I9" s="123"/>
      <c r="J9" s="115"/>
      <c r="K9" s="153">
        <v>13746353930</v>
      </c>
      <c r="L9" s="123"/>
      <c r="M9" s="115"/>
      <c r="N9" s="116" t="s">
        <v>38</v>
      </c>
    </row>
    <row r="10" spans="1:14" s="106" customFormat="1" ht="6" customHeight="1" x14ac:dyDescent="0.2">
      <c r="A10" s="106" t="s">
        <v>37</v>
      </c>
      <c r="B10" s="111"/>
      <c r="C10" s="114"/>
      <c r="D10" s="135"/>
      <c r="E10" s="154"/>
      <c r="F10" s="621"/>
      <c r="G10" s="622"/>
      <c r="H10" s="154"/>
      <c r="I10" s="123"/>
      <c r="J10" s="115"/>
      <c r="K10" s="154"/>
      <c r="L10" s="123"/>
      <c r="M10" s="115"/>
      <c r="N10" s="118"/>
    </row>
    <row r="11" spans="1:14" s="106" customFormat="1" ht="13.5" x14ac:dyDescent="0.2">
      <c r="A11" s="533" t="s">
        <v>253</v>
      </c>
      <c r="B11" s="485" t="s">
        <v>363</v>
      </c>
      <c r="C11" s="114"/>
      <c r="D11" s="135"/>
      <c r="E11" s="154"/>
      <c r="F11" s="621"/>
      <c r="G11" s="622"/>
      <c r="H11" s="154"/>
      <c r="I11" s="123"/>
      <c r="J11" s="115"/>
      <c r="K11" s="154"/>
      <c r="L11" s="123"/>
      <c r="M11" s="115"/>
      <c r="N11" s="485" t="s">
        <v>362</v>
      </c>
    </row>
    <row r="12" spans="1:14" s="30" customFormat="1" ht="13.5" x14ac:dyDescent="0.2">
      <c r="A12" s="533" t="s">
        <v>24</v>
      </c>
      <c r="B12" s="485" t="s">
        <v>359</v>
      </c>
      <c r="C12" s="40"/>
      <c r="D12" s="134"/>
      <c r="E12" s="53"/>
      <c r="F12" s="560"/>
      <c r="G12" s="557"/>
      <c r="H12" s="53"/>
      <c r="I12" s="50"/>
      <c r="J12" s="42"/>
      <c r="K12" s="53"/>
      <c r="L12" s="50"/>
      <c r="M12" s="42"/>
      <c r="N12" s="485" t="s">
        <v>360</v>
      </c>
    </row>
    <row r="13" spans="1:14" s="106" customFormat="1" ht="12" x14ac:dyDescent="0.2">
      <c r="A13" s="533" t="s">
        <v>256</v>
      </c>
      <c r="B13" s="485" t="s">
        <v>257</v>
      </c>
      <c r="C13" s="114"/>
      <c r="D13" s="135"/>
      <c r="E13" s="154">
        <v>25420103</v>
      </c>
      <c r="F13" s="621"/>
      <c r="G13" s="622"/>
      <c r="H13" s="154">
        <v>23092317</v>
      </c>
      <c r="I13" s="123"/>
      <c r="J13" s="115"/>
      <c r="K13" s="154">
        <v>35191859</v>
      </c>
      <c r="L13" s="123"/>
      <c r="M13" s="115"/>
      <c r="N13" s="485" t="s">
        <v>77</v>
      </c>
    </row>
    <row r="14" spans="1:14" s="106" customFormat="1" ht="13.5" x14ac:dyDescent="0.2">
      <c r="A14" s="533" t="s">
        <v>258</v>
      </c>
      <c r="B14" s="428" t="s">
        <v>405</v>
      </c>
      <c r="C14" s="114"/>
      <c r="D14" s="135"/>
      <c r="E14" s="154" t="s">
        <v>49</v>
      </c>
      <c r="F14" s="621"/>
      <c r="G14" s="622"/>
      <c r="H14" s="154"/>
      <c r="I14" s="123"/>
      <c r="J14" s="115"/>
      <c r="K14" s="154"/>
      <c r="L14" s="123"/>
      <c r="M14" s="115"/>
      <c r="N14" s="428" t="s">
        <v>406</v>
      </c>
    </row>
    <row r="15" spans="1:14" s="106" customFormat="1" ht="12" x14ac:dyDescent="0.2">
      <c r="A15" s="533" t="s">
        <v>260</v>
      </c>
      <c r="B15" s="485" t="s">
        <v>78</v>
      </c>
      <c r="C15" s="114"/>
      <c r="D15" s="135"/>
      <c r="E15" s="154">
        <v>382431554</v>
      </c>
      <c r="F15" s="621"/>
      <c r="G15" s="622"/>
      <c r="H15" s="154">
        <v>442605707</v>
      </c>
      <c r="I15" s="123"/>
      <c r="J15" s="115"/>
      <c r="K15" s="154">
        <v>566675002</v>
      </c>
      <c r="L15" s="123"/>
      <c r="M15" s="115"/>
      <c r="N15" s="485" t="s">
        <v>318</v>
      </c>
    </row>
    <row r="16" spans="1:14" s="106" customFormat="1" ht="12" x14ac:dyDescent="0.2">
      <c r="A16" s="533" t="s">
        <v>261</v>
      </c>
      <c r="B16" s="428" t="s">
        <v>262</v>
      </c>
      <c r="D16" s="135"/>
      <c r="E16" s="154">
        <v>133188018</v>
      </c>
      <c r="F16" s="621"/>
      <c r="G16" s="622"/>
      <c r="H16" s="154">
        <v>146497576</v>
      </c>
      <c r="I16" s="123"/>
      <c r="J16" s="115"/>
      <c r="K16" s="154">
        <v>183753563</v>
      </c>
      <c r="L16" s="123"/>
      <c r="M16" s="115"/>
      <c r="N16" s="428" t="s">
        <v>319</v>
      </c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366</v>
      </c>
    </row>
    <row r="18" spans="1:14" s="106" customFormat="1" ht="12" x14ac:dyDescent="0.2">
      <c r="A18" s="533" t="s">
        <v>263</v>
      </c>
      <c r="B18" s="485" t="s">
        <v>264</v>
      </c>
      <c r="C18" s="114"/>
      <c r="D18" s="135"/>
      <c r="E18" s="154">
        <v>45461751</v>
      </c>
      <c r="F18" s="621"/>
      <c r="G18" s="622"/>
      <c r="H18" s="154">
        <v>55044940</v>
      </c>
      <c r="I18" s="123"/>
      <c r="J18" s="115"/>
      <c r="K18" s="154">
        <v>65284800</v>
      </c>
      <c r="L18" s="123"/>
      <c r="M18" s="115"/>
      <c r="N18" s="485" t="s">
        <v>79</v>
      </c>
    </row>
    <row r="19" spans="1:14" s="106" customFormat="1" ht="12" x14ac:dyDescent="0.2">
      <c r="A19" s="533" t="s">
        <v>265</v>
      </c>
      <c r="B19" s="485" t="s">
        <v>266</v>
      </c>
      <c r="C19" s="114"/>
      <c r="D19" s="135"/>
      <c r="E19" s="154">
        <v>39351210</v>
      </c>
      <c r="F19" s="621"/>
      <c r="G19" s="622"/>
      <c r="H19" s="154">
        <v>39762781</v>
      </c>
      <c r="I19" s="123"/>
      <c r="J19" s="115"/>
      <c r="K19" s="154">
        <v>43232667</v>
      </c>
      <c r="L19" s="123"/>
      <c r="M19" s="115"/>
      <c r="N19" s="485" t="s">
        <v>80</v>
      </c>
    </row>
    <row r="20" spans="1:14" s="106" customFormat="1" ht="12" x14ac:dyDescent="0.2">
      <c r="A20" s="533" t="s">
        <v>267</v>
      </c>
      <c r="B20" s="485" t="s">
        <v>268</v>
      </c>
      <c r="C20" s="114"/>
      <c r="D20" s="135"/>
      <c r="E20" s="154">
        <v>98782808</v>
      </c>
      <c r="F20" s="621"/>
      <c r="G20" s="622"/>
      <c r="H20" s="154">
        <v>117807218</v>
      </c>
      <c r="I20" s="123"/>
      <c r="J20" s="115"/>
      <c r="K20" s="154">
        <v>79876555</v>
      </c>
      <c r="L20" s="123"/>
      <c r="M20" s="115"/>
      <c r="N20" s="485" t="s">
        <v>320</v>
      </c>
    </row>
    <row r="21" spans="1:14" s="106" customFormat="1" ht="12" x14ac:dyDescent="0.2">
      <c r="A21" s="533" t="s">
        <v>269</v>
      </c>
      <c r="B21" s="485" t="s">
        <v>270</v>
      </c>
      <c r="C21" s="114"/>
      <c r="D21" s="135"/>
      <c r="E21" s="154">
        <v>84920632</v>
      </c>
      <c r="F21" s="620"/>
      <c r="G21" s="619"/>
      <c r="H21" s="154">
        <v>115848819</v>
      </c>
      <c r="I21" s="112"/>
      <c r="J21" s="111"/>
      <c r="K21" s="154">
        <v>133466634</v>
      </c>
      <c r="L21" s="112"/>
      <c r="M21" s="111"/>
      <c r="N21" s="485" t="s">
        <v>321</v>
      </c>
    </row>
    <row r="22" spans="1:14" s="106" customFormat="1" ht="12" x14ac:dyDescent="0.2">
      <c r="A22" s="533" t="s">
        <v>271</v>
      </c>
      <c r="B22" s="485" t="s">
        <v>272</v>
      </c>
      <c r="C22" s="114"/>
      <c r="D22" s="135"/>
      <c r="E22" s="154">
        <v>160094841</v>
      </c>
      <c r="F22" s="620"/>
      <c r="G22" s="619"/>
      <c r="H22" s="154">
        <v>186703449</v>
      </c>
      <c r="I22" s="112"/>
      <c r="J22" s="111"/>
      <c r="K22" s="154">
        <v>251912033</v>
      </c>
      <c r="L22" s="112"/>
      <c r="M22" s="111"/>
      <c r="N22" s="485" t="s">
        <v>322</v>
      </c>
    </row>
    <row r="23" spans="1:14" s="106" customFormat="1" ht="12" x14ac:dyDescent="0.2">
      <c r="A23" s="533" t="s">
        <v>273</v>
      </c>
      <c r="B23" s="485" t="s">
        <v>274</v>
      </c>
      <c r="C23" s="114"/>
      <c r="D23" s="135"/>
      <c r="E23" s="154">
        <v>26075950</v>
      </c>
      <c r="F23" s="620"/>
      <c r="G23" s="619"/>
      <c r="H23" s="154">
        <v>30121253</v>
      </c>
      <c r="I23" s="112"/>
      <c r="J23" s="111"/>
      <c r="K23" s="154">
        <v>37849756</v>
      </c>
      <c r="L23" s="112"/>
      <c r="M23" s="111"/>
      <c r="N23" s="485" t="s">
        <v>323</v>
      </c>
    </row>
    <row r="24" spans="1:14" s="106" customFormat="1" ht="12" x14ac:dyDescent="0.2">
      <c r="A24" s="533" t="s">
        <v>275</v>
      </c>
      <c r="B24" s="485" t="s">
        <v>276</v>
      </c>
      <c r="C24" s="114"/>
      <c r="D24" s="135"/>
      <c r="E24" s="154">
        <v>266527630</v>
      </c>
      <c r="F24" s="620"/>
      <c r="G24" s="619"/>
      <c r="H24" s="154">
        <v>410497576</v>
      </c>
      <c r="I24" s="112"/>
      <c r="J24" s="111"/>
      <c r="K24" s="154">
        <v>410953159</v>
      </c>
      <c r="L24" s="112"/>
      <c r="M24" s="111"/>
      <c r="N24" s="485" t="s">
        <v>324</v>
      </c>
    </row>
    <row r="25" spans="1:14" s="106" customFormat="1" ht="12" x14ac:dyDescent="0.2">
      <c r="A25" s="533" t="s">
        <v>277</v>
      </c>
      <c r="B25" s="485" t="s">
        <v>278</v>
      </c>
      <c r="C25" s="114"/>
      <c r="D25" s="135"/>
      <c r="E25" s="154">
        <v>196264747</v>
      </c>
      <c r="F25" s="620"/>
      <c r="G25" s="619"/>
      <c r="H25" s="154">
        <v>252353514</v>
      </c>
      <c r="I25" s="112"/>
      <c r="J25" s="111"/>
      <c r="K25" s="154">
        <v>305687052</v>
      </c>
      <c r="L25" s="112"/>
      <c r="M25" s="111"/>
      <c r="N25" s="485" t="s">
        <v>325</v>
      </c>
    </row>
    <row r="26" spans="1:14" s="106" customFormat="1" ht="12" x14ac:dyDescent="0.2">
      <c r="A26" s="533" t="s">
        <v>279</v>
      </c>
      <c r="B26" s="485" t="s">
        <v>280</v>
      </c>
      <c r="C26" s="114"/>
      <c r="D26" s="135"/>
      <c r="E26" s="154">
        <v>48690854</v>
      </c>
      <c r="F26" s="620"/>
      <c r="G26" s="619"/>
      <c r="H26" s="154">
        <v>51815544</v>
      </c>
      <c r="I26" s="112"/>
      <c r="J26" s="111"/>
      <c r="K26" s="154">
        <v>52967839</v>
      </c>
      <c r="L26" s="112"/>
      <c r="M26" s="111"/>
      <c r="N26" s="485" t="s">
        <v>326</v>
      </c>
    </row>
    <row r="27" spans="1:14" s="106" customFormat="1" ht="12" x14ac:dyDescent="0.2">
      <c r="A27" s="533" t="s">
        <v>281</v>
      </c>
      <c r="B27" s="485" t="s">
        <v>282</v>
      </c>
      <c r="C27" s="114"/>
      <c r="D27" s="135"/>
      <c r="E27" s="154">
        <v>452302087</v>
      </c>
      <c r="F27" s="620"/>
      <c r="G27" s="619"/>
      <c r="H27" s="154">
        <v>551087738</v>
      </c>
      <c r="I27" s="112"/>
      <c r="J27" s="111"/>
      <c r="K27" s="154">
        <v>662139842</v>
      </c>
      <c r="L27" s="112"/>
      <c r="M27" s="111"/>
      <c r="N27" s="485" t="s">
        <v>327</v>
      </c>
    </row>
    <row r="28" spans="1:14" s="106" customFormat="1" ht="12" x14ac:dyDescent="0.2">
      <c r="A28" s="533" t="s">
        <v>283</v>
      </c>
      <c r="B28" s="485" t="s">
        <v>284</v>
      </c>
      <c r="C28" s="114"/>
      <c r="D28" s="348"/>
      <c r="E28" s="239">
        <v>264470991</v>
      </c>
      <c r="F28" s="623"/>
      <c r="G28" s="624"/>
      <c r="H28" s="239">
        <v>289069411</v>
      </c>
      <c r="I28" s="221"/>
      <c r="J28" s="152"/>
      <c r="K28" s="239">
        <v>389238563</v>
      </c>
      <c r="L28" s="221"/>
      <c r="M28" s="152"/>
      <c r="N28" s="485" t="s">
        <v>81</v>
      </c>
    </row>
    <row r="29" spans="1:14" s="106" customFormat="1" ht="12" x14ac:dyDescent="0.2">
      <c r="A29" s="533" t="s">
        <v>285</v>
      </c>
      <c r="B29" s="485" t="s">
        <v>286</v>
      </c>
      <c r="C29" s="114"/>
      <c r="D29" s="348"/>
      <c r="E29" s="239">
        <v>739941376</v>
      </c>
      <c r="F29" s="623"/>
      <c r="G29" s="624"/>
      <c r="H29" s="239">
        <v>1319020769</v>
      </c>
      <c r="I29" s="221"/>
      <c r="J29" s="152"/>
      <c r="K29" s="239">
        <v>1466812258</v>
      </c>
      <c r="L29" s="221"/>
      <c r="M29" s="152"/>
      <c r="N29" s="485" t="s">
        <v>82</v>
      </c>
    </row>
    <row r="30" spans="1:14" s="106" customFormat="1" ht="12" x14ac:dyDescent="0.2">
      <c r="A30" s="533" t="s">
        <v>287</v>
      </c>
      <c r="B30" s="485" t="s">
        <v>288</v>
      </c>
      <c r="C30" s="114"/>
      <c r="D30" s="135"/>
      <c r="E30" s="154">
        <v>605234681</v>
      </c>
      <c r="F30" s="620"/>
      <c r="G30" s="619"/>
      <c r="H30" s="154">
        <v>735619216</v>
      </c>
      <c r="I30" s="112"/>
      <c r="J30" s="111"/>
      <c r="K30" s="154">
        <v>910185448</v>
      </c>
      <c r="L30" s="112"/>
      <c r="M30" s="111"/>
      <c r="N30" s="485" t="s">
        <v>83</v>
      </c>
    </row>
    <row r="31" spans="1:14" s="106" customFormat="1" ht="12" x14ac:dyDescent="0.2">
      <c r="A31" s="533" t="s">
        <v>289</v>
      </c>
      <c r="B31" s="485" t="s">
        <v>290</v>
      </c>
      <c r="C31" s="114"/>
      <c r="D31" s="348"/>
      <c r="E31" s="239">
        <v>512139713</v>
      </c>
      <c r="F31" s="623"/>
      <c r="G31" s="624"/>
      <c r="H31" s="239">
        <v>748178403</v>
      </c>
      <c r="I31" s="221"/>
      <c r="J31" s="152"/>
      <c r="K31" s="239">
        <v>745908915</v>
      </c>
      <c r="L31" s="221"/>
      <c r="M31" s="152"/>
      <c r="N31" s="485" t="s">
        <v>328</v>
      </c>
    </row>
    <row r="32" spans="1:14" s="106" customFormat="1" ht="12" x14ac:dyDescent="0.2">
      <c r="A32" s="533" t="s">
        <v>291</v>
      </c>
      <c r="B32" s="485" t="s">
        <v>292</v>
      </c>
      <c r="C32" s="114"/>
      <c r="D32" s="349"/>
      <c r="E32" s="284">
        <v>436503376</v>
      </c>
      <c r="F32" s="625"/>
      <c r="G32" s="626"/>
      <c r="H32" s="284">
        <v>700499638</v>
      </c>
      <c r="I32" s="270"/>
      <c r="J32" s="126"/>
      <c r="K32" s="284">
        <v>880414206</v>
      </c>
      <c r="L32" s="270"/>
      <c r="M32" s="126"/>
      <c r="N32" s="485" t="s">
        <v>329</v>
      </c>
    </row>
    <row r="33" spans="1:14" s="106" customFormat="1" ht="12" x14ac:dyDescent="0.2">
      <c r="A33" s="533" t="s">
        <v>293</v>
      </c>
      <c r="B33" s="485" t="s">
        <v>294</v>
      </c>
      <c r="C33" s="114"/>
      <c r="D33" s="135"/>
      <c r="E33" s="154">
        <v>786991326</v>
      </c>
      <c r="F33" s="620"/>
      <c r="G33" s="619"/>
      <c r="H33" s="154">
        <v>1100052442</v>
      </c>
      <c r="I33" s="112"/>
      <c r="J33" s="111"/>
      <c r="K33" s="154">
        <v>1348701883</v>
      </c>
      <c r="L33" s="112"/>
      <c r="M33" s="111"/>
      <c r="N33" s="485" t="s">
        <v>84</v>
      </c>
    </row>
    <row r="34" spans="1:14" s="106" customFormat="1" ht="12" customHeight="1" x14ac:dyDescent="0.2">
      <c r="A34" s="533" t="s">
        <v>295</v>
      </c>
      <c r="B34" s="485" t="s">
        <v>296</v>
      </c>
      <c r="C34" s="114"/>
      <c r="D34" s="135"/>
      <c r="E34" s="154">
        <v>1678236178</v>
      </c>
      <c r="F34" s="621"/>
      <c r="G34" s="622"/>
      <c r="H34" s="154">
        <v>2065052384</v>
      </c>
      <c r="I34" s="123"/>
      <c r="J34" s="115"/>
      <c r="K34" s="154">
        <v>2422599046</v>
      </c>
      <c r="L34" s="123"/>
      <c r="M34" s="115"/>
      <c r="N34" s="485" t="s">
        <v>330</v>
      </c>
    </row>
    <row r="35" spans="1:14" s="106" customFormat="1" ht="12" customHeight="1" x14ac:dyDescent="0.2">
      <c r="A35" s="533" t="s">
        <v>297</v>
      </c>
      <c r="B35" s="485" t="s">
        <v>298</v>
      </c>
      <c r="C35" s="114"/>
      <c r="D35" s="135"/>
      <c r="E35" s="154">
        <v>93229667</v>
      </c>
      <c r="F35" s="621"/>
      <c r="G35" s="622"/>
      <c r="H35" s="154">
        <v>122660608</v>
      </c>
      <c r="I35" s="123"/>
      <c r="J35" s="115"/>
      <c r="K35" s="154">
        <v>180106527</v>
      </c>
      <c r="L35" s="123"/>
      <c r="M35" s="115"/>
      <c r="N35" s="485" t="s">
        <v>85</v>
      </c>
    </row>
    <row r="36" spans="1:14" s="106" customFormat="1" ht="12" x14ac:dyDescent="0.2">
      <c r="A36" s="533" t="s">
        <v>299</v>
      </c>
      <c r="B36" s="485" t="s">
        <v>300</v>
      </c>
      <c r="C36" s="114"/>
      <c r="D36" s="135"/>
      <c r="E36" s="154">
        <v>130338555</v>
      </c>
      <c r="F36" s="621"/>
      <c r="G36" s="622"/>
      <c r="H36" s="154">
        <v>158088647</v>
      </c>
      <c r="I36" s="123"/>
      <c r="J36" s="115"/>
      <c r="K36" s="154">
        <v>166263864</v>
      </c>
      <c r="L36" s="123"/>
      <c r="M36" s="115"/>
      <c r="N36" s="485" t="s">
        <v>331</v>
      </c>
    </row>
    <row r="37" spans="1:14" s="106" customFormat="1" ht="12" x14ac:dyDescent="0.2">
      <c r="A37" s="533" t="s">
        <v>301</v>
      </c>
      <c r="B37" s="485" t="s">
        <v>302</v>
      </c>
      <c r="C37" s="114"/>
      <c r="D37" s="135"/>
      <c r="E37" s="154">
        <v>67280790</v>
      </c>
      <c r="F37" s="620"/>
      <c r="G37" s="619"/>
      <c r="H37" s="154">
        <v>89277366</v>
      </c>
      <c r="I37" s="112"/>
      <c r="J37" s="111"/>
      <c r="K37" s="154">
        <v>105592791</v>
      </c>
      <c r="L37" s="112"/>
      <c r="M37" s="111"/>
      <c r="N37" s="485" t="s">
        <v>332</v>
      </c>
    </row>
    <row r="38" spans="1:14" s="106" customFormat="1" ht="12" x14ac:dyDescent="0.2">
      <c r="A38" s="533" t="s">
        <v>303</v>
      </c>
      <c r="B38" s="485" t="s">
        <v>304</v>
      </c>
      <c r="C38" s="114"/>
      <c r="D38" s="135"/>
      <c r="E38" s="154">
        <v>76623702</v>
      </c>
      <c r="F38" s="620"/>
      <c r="G38" s="619"/>
      <c r="H38" s="154">
        <v>93791618</v>
      </c>
      <c r="I38" s="112"/>
      <c r="J38" s="111"/>
      <c r="K38" s="154">
        <v>150495214</v>
      </c>
      <c r="L38" s="112"/>
      <c r="M38" s="111"/>
      <c r="N38" s="485" t="s">
        <v>333</v>
      </c>
    </row>
    <row r="39" spans="1:14" s="106" customFormat="1" ht="12" x14ac:dyDescent="0.2">
      <c r="A39" s="533" t="s">
        <v>305</v>
      </c>
      <c r="B39" s="485" t="s">
        <v>306</v>
      </c>
      <c r="C39" s="114"/>
      <c r="D39" s="135"/>
      <c r="E39" s="154">
        <v>579626799</v>
      </c>
      <c r="F39" s="620"/>
      <c r="G39" s="619"/>
      <c r="H39" s="154">
        <v>555317858</v>
      </c>
      <c r="I39" s="112"/>
      <c r="J39" s="111"/>
      <c r="K39" s="154">
        <v>2096885773</v>
      </c>
      <c r="L39" s="112"/>
      <c r="M39" s="111"/>
      <c r="N39" s="485" t="s">
        <v>334</v>
      </c>
    </row>
    <row r="40" spans="1:14" s="106" customFormat="1" ht="12" x14ac:dyDescent="0.2">
      <c r="A40" s="533" t="s">
        <v>307</v>
      </c>
      <c r="B40" s="485" t="s">
        <v>308</v>
      </c>
      <c r="C40" s="114"/>
      <c r="D40" s="135"/>
      <c r="E40" s="154">
        <v>11503762</v>
      </c>
      <c r="F40" s="620"/>
      <c r="G40" s="619"/>
      <c r="H40" s="154">
        <v>13710778</v>
      </c>
      <c r="I40" s="112"/>
      <c r="J40" s="111"/>
      <c r="K40" s="154">
        <v>12192521</v>
      </c>
      <c r="L40" s="112"/>
      <c r="M40" s="111"/>
      <c r="N40" s="485" t="s">
        <v>335</v>
      </c>
    </row>
    <row r="41" spans="1:14" s="106" customFormat="1" ht="13.5" x14ac:dyDescent="0.2">
      <c r="A41" s="533" t="s">
        <v>309</v>
      </c>
      <c r="B41" s="428" t="s">
        <v>386</v>
      </c>
      <c r="C41" s="114"/>
      <c r="D41" s="135"/>
      <c r="E41" s="154"/>
      <c r="F41" s="620"/>
      <c r="G41" s="619"/>
      <c r="H41" s="154"/>
      <c r="I41" s="112"/>
      <c r="J41" s="111"/>
      <c r="K41" s="154"/>
      <c r="L41" s="112"/>
      <c r="M41" s="111"/>
      <c r="N41" s="428" t="s">
        <v>383</v>
      </c>
    </row>
    <row r="42" spans="1:14" s="106" customFormat="1" ht="12" x14ac:dyDescent="0.2">
      <c r="A42" s="533" t="s">
        <v>311</v>
      </c>
      <c r="B42" s="428" t="s">
        <v>312</v>
      </c>
      <c r="C42" s="114"/>
      <c r="D42" s="135"/>
      <c r="E42" s="154">
        <v>20556747</v>
      </c>
      <c r="F42" s="620"/>
      <c r="G42" s="619"/>
      <c r="H42" s="154">
        <v>24503673</v>
      </c>
      <c r="I42" s="112"/>
      <c r="J42" s="111"/>
      <c r="K42" s="154">
        <v>35820887</v>
      </c>
      <c r="L42" s="112"/>
      <c r="M42" s="111"/>
      <c r="N42" s="428" t="s">
        <v>337</v>
      </c>
    </row>
    <row r="43" spans="1:14" s="30" customFormat="1" ht="13.5" x14ac:dyDescent="0.2">
      <c r="A43" s="533" t="s">
        <v>313</v>
      </c>
      <c r="B43" s="428" t="s">
        <v>385</v>
      </c>
      <c r="C43" s="40"/>
      <c r="D43" s="134"/>
      <c r="E43" s="53"/>
      <c r="F43" s="561"/>
      <c r="G43" s="556"/>
      <c r="H43" s="90"/>
      <c r="I43" s="37"/>
      <c r="J43" s="36"/>
      <c r="K43" s="90"/>
      <c r="L43" s="37"/>
      <c r="M43" s="36"/>
      <c r="N43" s="428" t="s">
        <v>384</v>
      </c>
    </row>
    <row r="44" spans="1:14" s="106" customFormat="1" ht="12" x14ac:dyDescent="0.2">
      <c r="B44" s="120"/>
      <c r="C44" s="114"/>
      <c r="F44" s="627"/>
      <c r="G44" s="627"/>
      <c r="N44" s="119"/>
    </row>
    <row r="45" spans="1:14" s="106" customFormat="1" thickBot="1" x14ac:dyDescent="0.25">
      <c r="B45" s="120"/>
      <c r="C45" s="114"/>
      <c r="F45" s="627"/>
      <c r="G45" s="627"/>
      <c r="N45" s="119"/>
    </row>
    <row r="46" spans="1:14" s="106" customFormat="1" ht="25.9" customHeight="1" thickTop="1" thickBot="1" x14ac:dyDescent="0.25">
      <c r="A46" s="107" t="s">
        <v>74</v>
      </c>
      <c r="B46" s="110" t="s">
        <v>86</v>
      </c>
      <c r="C46" s="109" t="s">
        <v>37</v>
      </c>
      <c r="D46" s="142"/>
      <c r="E46" s="303">
        <v>2020</v>
      </c>
      <c r="F46" s="578"/>
      <c r="G46" s="579"/>
      <c r="H46" s="303">
        <v>2021</v>
      </c>
      <c r="I46" s="304"/>
      <c r="J46" s="527"/>
      <c r="K46" s="303">
        <v>2022</v>
      </c>
      <c r="L46" s="108"/>
      <c r="M46" s="109"/>
      <c r="N46" s="109" t="s">
        <v>87</v>
      </c>
    </row>
    <row r="47" spans="1:14" s="106" customFormat="1" hidden="1" thickTop="1" x14ac:dyDescent="0.2">
      <c r="B47" s="122"/>
      <c r="C47" s="122"/>
      <c r="D47" s="164"/>
      <c r="E47" s="111"/>
      <c r="F47" s="620"/>
      <c r="G47" s="619"/>
      <c r="H47" s="111"/>
      <c r="I47" s="112"/>
      <c r="J47" s="111"/>
      <c r="K47" s="111"/>
      <c r="L47" s="112"/>
      <c r="M47" s="111"/>
      <c r="N47" s="122"/>
    </row>
    <row r="48" spans="1:14" s="106" customFormat="1" hidden="1" thickTop="1" x14ac:dyDescent="0.2">
      <c r="B48" s="125" t="s">
        <v>31</v>
      </c>
      <c r="C48" s="125"/>
      <c r="D48" s="143"/>
      <c r="E48" s="115"/>
      <c r="F48" s="621"/>
      <c r="G48" s="622"/>
      <c r="H48" s="115"/>
      <c r="I48" s="123"/>
      <c r="J48" s="115"/>
      <c r="K48" s="115"/>
      <c r="L48" s="123"/>
      <c r="M48" s="115"/>
      <c r="N48" s="124" t="s">
        <v>38</v>
      </c>
    </row>
    <row r="49" spans="1:14" s="106" customFormat="1" ht="7.15" customHeight="1" thickTop="1" x14ac:dyDescent="0.2">
      <c r="B49" s="111"/>
      <c r="C49" s="111"/>
      <c r="D49" s="143"/>
      <c r="E49" s="115"/>
      <c r="F49" s="621"/>
      <c r="G49" s="622"/>
      <c r="H49" s="115"/>
      <c r="I49" s="123"/>
      <c r="J49" s="115"/>
      <c r="K49" s="115"/>
      <c r="L49" s="123"/>
      <c r="M49" s="115"/>
      <c r="N49" s="111"/>
    </row>
    <row r="50" spans="1:14" s="106" customFormat="1" ht="11.45" customHeight="1" x14ac:dyDescent="0.2">
      <c r="A50" s="106">
        <v>1</v>
      </c>
      <c r="B50" s="125" t="s">
        <v>88</v>
      </c>
      <c r="C50" s="111"/>
      <c r="D50" s="347"/>
      <c r="E50" s="153">
        <v>1782330872</v>
      </c>
      <c r="F50" s="621"/>
      <c r="G50" s="622"/>
      <c r="H50" s="153">
        <v>2154836083</v>
      </c>
      <c r="I50" s="123"/>
      <c r="J50" s="115"/>
      <c r="K50" s="153">
        <v>3975366250</v>
      </c>
      <c r="L50" s="123"/>
      <c r="M50" s="115"/>
      <c r="N50" s="125" t="s">
        <v>88</v>
      </c>
    </row>
    <row r="51" spans="1:14" s="106" customFormat="1" ht="12" x14ac:dyDescent="0.2">
      <c r="A51" s="106">
        <v>101</v>
      </c>
      <c r="B51" s="120" t="s">
        <v>89</v>
      </c>
      <c r="C51" s="120"/>
      <c r="D51" s="135"/>
      <c r="E51" s="154">
        <v>82379397</v>
      </c>
      <c r="F51" s="621"/>
      <c r="G51" s="622"/>
      <c r="H51" s="154">
        <v>93860882</v>
      </c>
      <c r="I51" s="123"/>
      <c r="J51" s="115"/>
      <c r="K51" s="154">
        <v>121324448</v>
      </c>
      <c r="L51" s="123"/>
      <c r="M51" s="115"/>
      <c r="N51" s="119" t="s">
        <v>89</v>
      </c>
    </row>
    <row r="52" spans="1:14" s="106" customFormat="1" ht="12" x14ac:dyDescent="0.2">
      <c r="A52" s="106">
        <v>102</v>
      </c>
      <c r="B52" s="120" t="s">
        <v>90</v>
      </c>
      <c r="C52" s="120"/>
      <c r="D52" s="135"/>
      <c r="E52" s="154">
        <v>929607246</v>
      </c>
      <c r="F52" s="621"/>
      <c r="G52" s="622"/>
      <c r="H52" s="154">
        <v>1086622951</v>
      </c>
      <c r="I52" s="123"/>
      <c r="J52" s="115"/>
      <c r="K52" s="154">
        <v>2642871244</v>
      </c>
      <c r="L52" s="123"/>
      <c r="M52" s="115"/>
      <c r="N52" s="119" t="s">
        <v>90</v>
      </c>
    </row>
    <row r="53" spans="1:14" s="106" customFormat="1" ht="12" x14ac:dyDescent="0.2">
      <c r="A53" s="106">
        <v>103</v>
      </c>
      <c r="B53" s="120" t="s">
        <v>91</v>
      </c>
      <c r="C53" s="120"/>
      <c r="D53" s="135"/>
      <c r="E53" s="154">
        <v>71489819</v>
      </c>
      <c r="F53" s="621"/>
      <c r="G53" s="622"/>
      <c r="H53" s="154">
        <v>84835766</v>
      </c>
      <c r="I53" s="123"/>
      <c r="J53" s="115"/>
      <c r="K53" s="154">
        <v>159556322</v>
      </c>
      <c r="L53" s="123"/>
      <c r="M53" s="115"/>
      <c r="N53" s="119" t="s">
        <v>91</v>
      </c>
    </row>
    <row r="54" spans="1:14" s="106" customFormat="1" ht="12" x14ac:dyDescent="0.2">
      <c r="A54" s="106">
        <v>104</v>
      </c>
      <c r="B54" s="120" t="s">
        <v>92</v>
      </c>
      <c r="C54" s="120"/>
      <c r="D54" s="135"/>
      <c r="E54" s="154">
        <v>389555172</v>
      </c>
      <c r="F54" s="621"/>
      <c r="G54" s="622"/>
      <c r="H54" s="154">
        <v>536265899</v>
      </c>
      <c r="I54" s="123"/>
      <c r="J54" s="115"/>
      <c r="K54" s="154">
        <v>617765928</v>
      </c>
      <c r="L54" s="123"/>
      <c r="M54" s="115"/>
      <c r="N54" s="119" t="s">
        <v>92</v>
      </c>
    </row>
    <row r="55" spans="1:14" s="106" customFormat="1" ht="12" x14ac:dyDescent="0.2">
      <c r="A55" s="106">
        <v>105</v>
      </c>
      <c r="B55" s="120" t="s">
        <v>93</v>
      </c>
      <c r="C55" s="120"/>
      <c r="D55" s="135"/>
      <c r="E55" s="154">
        <v>53740100</v>
      </c>
      <c r="F55" s="621"/>
      <c r="G55" s="622"/>
      <c r="H55" s="154">
        <v>61761312</v>
      </c>
      <c r="I55" s="123"/>
      <c r="J55" s="115"/>
      <c r="K55" s="154">
        <v>78152823</v>
      </c>
      <c r="L55" s="123"/>
      <c r="M55" s="115"/>
      <c r="N55" s="119" t="s">
        <v>93</v>
      </c>
    </row>
    <row r="56" spans="1:14" s="106" customFormat="1" ht="12" x14ac:dyDescent="0.2">
      <c r="A56" s="106">
        <v>106</v>
      </c>
      <c r="B56" s="120" t="s">
        <v>94</v>
      </c>
      <c r="C56" s="120"/>
      <c r="D56" s="135"/>
      <c r="E56" s="154">
        <v>170026758</v>
      </c>
      <c r="F56" s="621"/>
      <c r="G56" s="622"/>
      <c r="H56" s="154">
        <v>193358394</v>
      </c>
      <c r="I56" s="123"/>
      <c r="J56" s="115"/>
      <c r="K56" s="154">
        <v>221994787</v>
      </c>
      <c r="L56" s="123"/>
      <c r="M56" s="115"/>
      <c r="N56" s="119" t="s">
        <v>94</v>
      </c>
    </row>
    <row r="57" spans="1:14" s="106" customFormat="1" ht="12" x14ac:dyDescent="0.2">
      <c r="A57" s="106">
        <v>107</v>
      </c>
      <c r="B57" s="120" t="s">
        <v>95</v>
      </c>
      <c r="C57" s="120"/>
      <c r="D57" s="135"/>
      <c r="E57" s="154">
        <v>34985209</v>
      </c>
      <c r="F57" s="621"/>
      <c r="G57" s="622"/>
      <c r="H57" s="154">
        <v>35404881</v>
      </c>
      <c r="I57" s="123"/>
      <c r="J57" s="115"/>
      <c r="K57" s="154">
        <v>45093490</v>
      </c>
      <c r="L57" s="123"/>
      <c r="M57" s="115"/>
      <c r="N57" s="119" t="s">
        <v>95</v>
      </c>
    </row>
    <row r="58" spans="1:14" s="106" customFormat="1" ht="12" x14ac:dyDescent="0.2">
      <c r="A58" s="106">
        <v>108</v>
      </c>
      <c r="B58" s="120" t="s">
        <v>96</v>
      </c>
      <c r="C58" s="120"/>
      <c r="D58" s="135"/>
      <c r="E58" s="154">
        <v>50547171</v>
      </c>
      <c r="F58" s="621"/>
      <c r="G58" s="622"/>
      <c r="H58" s="154">
        <v>62725998</v>
      </c>
      <c r="I58" s="123"/>
      <c r="J58" s="115"/>
      <c r="K58" s="154">
        <v>88607208</v>
      </c>
      <c r="L58" s="123"/>
      <c r="M58" s="115"/>
      <c r="N58" s="119" t="s">
        <v>96</v>
      </c>
    </row>
    <row r="59" spans="1:14" s="106" customFormat="1" ht="12" x14ac:dyDescent="0.2">
      <c r="A59" s="106">
        <v>2</v>
      </c>
      <c r="B59" s="125" t="s">
        <v>97</v>
      </c>
      <c r="C59" s="120"/>
      <c r="D59" s="347"/>
      <c r="E59" s="153">
        <v>1012386105</v>
      </c>
      <c r="F59" s="621"/>
      <c r="G59" s="622"/>
      <c r="H59" s="153">
        <v>1408555355</v>
      </c>
      <c r="I59" s="123"/>
      <c r="J59" s="115"/>
      <c r="K59" s="153">
        <v>1660596687</v>
      </c>
      <c r="L59" s="123"/>
      <c r="M59" s="115"/>
      <c r="N59" s="125" t="s">
        <v>97</v>
      </c>
    </row>
    <row r="60" spans="1:14" s="106" customFormat="1" ht="12" x14ac:dyDescent="0.2">
      <c r="A60" s="106">
        <v>201</v>
      </c>
      <c r="B60" s="120" t="s">
        <v>98</v>
      </c>
      <c r="C60" s="120"/>
      <c r="D60" s="135"/>
      <c r="E60" s="154">
        <v>104299028</v>
      </c>
      <c r="F60" s="621"/>
      <c r="G60" s="622"/>
      <c r="H60" s="154">
        <v>128544390</v>
      </c>
      <c r="I60" s="123"/>
      <c r="J60" s="115"/>
      <c r="K60" s="154">
        <v>150486065</v>
      </c>
      <c r="L60" s="123"/>
      <c r="M60" s="115"/>
      <c r="N60" s="119" t="s">
        <v>98</v>
      </c>
    </row>
    <row r="61" spans="1:14" s="106" customFormat="1" ht="12" x14ac:dyDescent="0.2">
      <c r="A61" s="106">
        <v>202</v>
      </c>
      <c r="B61" s="120" t="s">
        <v>99</v>
      </c>
      <c r="C61" s="120"/>
      <c r="D61" s="135"/>
      <c r="E61" s="154">
        <v>290707556</v>
      </c>
      <c r="F61" s="620"/>
      <c r="G61" s="619"/>
      <c r="H61" s="154">
        <v>460424401</v>
      </c>
      <c r="I61" s="112"/>
      <c r="J61" s="111"/>
      <c r="K61" s="154">
        <v>438939855</v>
      </c>
      <c r="L61" s="112"/>
      <c r="M61" s="111"/>
      <c r="N61" s="119" t="s">
        <v>99</v>
      </c>
    </row>
    <row r="62" spans="1:14" s="106" customFormat="1" ht="12" x14ac:dyDescent="0.2">
      <c r="A62" s="106">
        <v>203</v>
      </c>
      <c r="B62" s="120" t="s">
        <v>100</v>
      </c>
      <c r="C62" s="120"/>
      <c r="D62" s="135"/>
      <c r="E62" s="154">
        <v>116763756</v>
      </c>
      <c r="F62" s="620"/>
      <c r="G62" s="619"/>
      <c r="H62" s="154">
        <v>175867438</v>
      </c>
      <c r="I62" s="112"/>
      <c r="J62" s="111"/>
      <c r="K62" s="154">
        <v>178495536</v>
      </c>
      <c r="L62" s="112"/>
      <c r="M62" s="111"/>
      <c r="N62" s="119" t="s">
        <v>100</v>
      </c>
    </row>
    <row r="63" spans="1:14" s="106" customFormat="1" ht="12" x14ac:dyDescent="0.2">
      <c r="A63" s="106">
        <v>204</v>
      </c>
      <c r="B63" s="120" t="s">
        <v>101</v>
      </c>
      <c r="C63" s="120"/>
      <c r="D63" s="135"/>
      <c r="E63" s="154">
        <v>44736603</v>
      </c>
      <c r="F63" s="620"/>
      <c r="G63" s="619"/>
      <c r="H63" s="154">
        <v>56321124</v>
      </c>
      <c r="I63" s="112"/>
      <c r="J63" s="111"/>
      <c r="K63" s="154">
        <v>81509564</v>
      </c>
      <c r="L63" s="112"/>
      <c r="M63" s="111"/>
      <c r="N63" s="119" t="s">
        <v>101</v>
      </c>
    </row>
    <row r="64" spans="1:14" s="106" customFormat="1" ht="12" x14ac:dyDescent="0.2">
      <c r="A64" s="106">
        <v>205</v>
      </c>
      <c r="B64" s="120" t="s">
        <v>102</v>
      </c>
      <c r="C64" s="120"/>
      <c r="D64" s="135"/>
      <c r="E64" s="154">
        <v>87582837</v>
      </c>
      <c r="F64" s="620"/>
      <c r="G64" s="619"/>
      <c r="H64" s="154">
        <v>143610108</v>
      </c>
      <c r="I64" s="112"/>
      <c r="J64" s="111"/>
      <c r="K64" s="154">
        <v>166965509</v>
      </c>
      <c r="L64" s="112"/>
      <c r="M64" s="111"/>
      <c r="N64" s="119" t="s">
        <v>102</v>
      </c>
    </row>
    <row r="65" spans="1:14" s="106" customFormat="1" ht="12" x14ac:dyDescent="0.2">
      <c r="A65" s="106">
        <v>206</v>
      </c>
      <c r="B65" s="120" t="s">
        <v>103</v>
      </c>
      <c r="C65" s="120"/>
      <c r="D65" s="135"/>
      <c r="E65" s="154">
        <v>128231928</v>
      </c>
      <c r="F65" s="620"/>
      <c r="G65" s="619"/>
      <c r="H65" s="154">
        <v>172054478</v>
      </c>
      <c r="I65" s="112"/>
      <c r="J65" s="111"/>
      <c r="K65" s="154">
        <v>218144231</v>
      </c>
      <c r="L65" s="112"/>
      <c r="M65" s="111"/>
      <c r="N65" s="119" t="s">
        <v>103</v>
      </c>
    </row>
    <row r="66" spans="1:14" s="106" customFormat="1" ht="12" x14ac:dyDescent="0.2">
      <c r="A66" s="106">
        <v>207</v>
      </c>
      <c r="B66" s="120" t="s">
        <v>104</v>
      </c>
      <c r="C66" s="120"/>
      <c r="D66" s="135"/>
      <c r="E66" s="154">
        <v>240064397</v>
      </c>
      <c r="F66" s="620"/>
      <c r="G66" s="619"/>
      <c r="H66" s="154">
        <v>271733416</v>
      </c>
      <c r="I66" s="112"/>
      <c r="J66" s="111"/>
      <c r="K66" s="154">
        <v>426055927</v>
      </c>
      <c r="L66" s="112"/>
      <c r="M66" s="111"/>
      <c r="N66" s="119" t="s">
        <v>104</v>
      </c>
    </row>
    <row r="67" spans="1:14" s="106" customFormat="1" ht="12" x14ac:dyDescent="0.2">
      <c r="A67" s="106">
        <v>3</v>
      </c>
      <c r="B67" s="125" t="s">
        <v>105</v>
      </c>
      <c r="C67" s="120"/>
      <c r="D67" s="347"/>
      <c r="E67" s="153">
        <v>1159890933</v>
      </c>
      <c r="F67" s="620"/>
      <c r="G67" s="619"/>
      <c r="H67" s="153">
        <v>1463986598</v>
      </c>
      <c r="I67" s="112"/>
      <c r="J67" s="111"/>
      <c r="K67" s="153">
        <v>1826724282</v>
      </c>
      <c r="L67" s="112"/>
      <c r="M67" s="111"/>
      <c r="N67" s="125" t="s">
        <v>105</v>
      </c>
    </row>
    <row r="68" spans="1:14" s="106" customFormat="1" ht="12" x14ac:dyDescent="0.2">
      <c r="A68" s="106">
        <v>301</v>
      </c>
      <c r="B68" s="120" t="s">
        <v>106</v>
      </c>
      <c r="C68" s="120"/>
      <c r="D68" s="135"/>
      <c r="E68" s="154">
        <v>76087930</v>
      </c>
      <c r="F68" s="620"/>
      <c r="G68" s="619"/>
      <c r="H68" s="154">
        <v>63981742</v>
      </c>
      <c r="I68" s="112"/>
      <c r="J68" s="111"/>
      <c r="K68" s="154">
        <v>66219231</v>
      </c>
      <c r="L68" s="112"/>
      <c r="M68" s="111"/>
      <c r="N68" s="119" t="s">
        <v>106</v>
      </c>
    </row>
    <row r="69" spans="1:14" s="106" customFormat="1" ht="12" x14ac:dyDescent="0.2">
      <c r="A69" s="106">
        <v>302</v>
      </c>
      <c r="B69" s="120" t="s">
        <v>107</v>
      </c>
      <c r="C69" s="120"/>
      <c r="D69" s="348"/>
      <c r="E69" s="239">
        <v>172244472</v>
      </c>
      <c r="F69" s="623"/>
      <c r="G69" s="624"/>
      <c r="H69" s="239">
        <v>235170748</v>
      </c>
      <c r="I69" s="221"/>
      <c r="J69" s="152"/>
      <c r="K69" s="239">
        <v>304558748</v>
      </c>
      <c r="L69" s="221"/>
      <c r="M69" s="152"/>
      <c r="N69" s="119" t="s">
        <v>107</v>
      </c>
    </row>
    <row r="70" spans="1:14" s="106" customFormat="1" ht="12" x14ac:dyDescent="0.2">
      <c r="A70" s="106">
        <v>303</v>
      </c>
      <c r="B70" s="120" t="s">
        <v>108</v>
      </c>
      <c r="C70" s="120"/>
      <c r="D70" s="348"/>
      <c r="E70" s="239">
        <v>32060884</v>
      </c>
      <c r="F70" s="623"/>
      <c r="G70" s="624"/>
      <c r="H70" s="239">
        <v>48318264</v>
      </c>
      <c r="I70" s="221"/>
      <c r="J70" s="152"/>
      <c r="K70" s="239">
        <v>48488835</v>
      </c>
      <c r="L70" s="221"/>
      <c r="M70" s="152"/>
      <c r="N70" s="119" t="s">
        <v>108</v>
      </c>
    </row>
    <row r="71" spans="1:14" s="106" customFormat="1" ht="12" x14ac:dyDescent="0.2">
      <c r="A71" s="106">
        <v>304</v>
      </c>
      <c r="B71" s="120" t="s">
        <v>109</v>
      </c>
      <c r="C71" s="120"/>
      <c r="D71" s="135"/>
      <c r="E71" s="154">
        <v>225355537</v>
      </c>
      <c r="F71" s="620"/>
      <c r="G71" s="619"/>
      <c r="H71" s="154">
        <v>295339924</v>
      </c>
      <c r="I71" s="112"/>
      <c r="J71" s="111"/>
      <c r="K71" s="154">
        <v>394059948</v>
      </c>
      <c r="L71" s="112"/>
      <c r="M71" s="111"/>
      <c r="N71" s="119" t="s">
        <v>109</v>
      </c>
    </row>
    <row r="72" spans="1:14" s="106" customFormat="1" ht="12" x14ac:dyDescent="0.2">
      <c r="A72" s="106">
        <v>305</v>
      </c>
      <c r="B72" s="120" t="s">
        <v>110</v>
      </c>
      <c r="C72" s="120"/>
      <c r="D72" s="348"/>
      <c r="E72" s="239">
        <v>33261600</v>
      </c>
      <c r="F72" s="623"/>
      <c r="G72" s="624"/>
      <c r="H72" s="239">
        <v>34851025</v>
      </c>
      <c r="I72" s="221"/>
      <c r="J72" s="152"/>
      <c r="K72" s="239">
        <v>58175060</v>
      </c>
      <c r="L72" s="221"/>
      <c r="M72" s="152"/>
      <c r="N72" s="119" t="s">
        <v>110</v>
      </c>
    </row>
    <row r="73" spans="1:14" s="106" customFormat="1" ht="12" x14ac:dyDescent="0.2">
      <c r="A73" s="106">
        <v>306</v>
      </c>
      <c r="B73" s="120" t="s">
        <v>111</v>
      </c>
      <c r="C73" s="120"/>
      <c r="D73" s="349"/>
      <c r="E73" s="284">
        <v>112510230</v>
      </c>
      <c r="F73" s="625"/>
      <c r="G73" s="626"/>
      <c r="H73" s="284">
        <v>136222712</v>
      </c>
      <c r="I73" s="270"/>
      <c r="J73" s="126"/>
      <c r="K73" s="284">
        <v>156731443</v>
      </c>
      <c r="L73" s="270"/>
      <c r="M73" s="126"/>
      <c r="N73" s="119" t="s">
        <v>111</v>
      </c>
    </row>
    <row r="74" spans="1:14" s="106" customFormat="1" ht="12" x14ac:dyDescent="0.2">
      <c r="A74" s="106">
        <v>307</v>
      </c>
      <c r="B74" s="120" t="s">
        <v>112</v>
      </c>
      <c r="C74" s="120"/>
      <c r="D74" s="135"/>
      <c r="E74" s="154">
        <v>128905950</v>
      </c>
      <c r="F74" s="620"/>
      <c r="G74" s="619"/>
      <c r="H74" s="154">
        <v>162702863</v>
      </c>
      <c r="I74" s="112"/>
      <c r="J74" s="111"/>
      <c r="K74" s="154">
        <v>203112039</v>
      </c>
      <c r="L74" s="112"/>
      <c r="M74" s="111"/>
      <c r="N74" s="119" t="s">
        <v>112</v>
      </c>
    </row>
    <row r="75" spans="1:14" s="106" customFormat="1" ht="12" x14ac:dyDescent="0.2">
      <c r="A75" s="106">
        <v>308</v>
      </c>
      <c r="B75" s="120" t="s">
        <v>113</v>
      </c>
      <c r="C75" s="120"/>
      <c r="D75" s="135"/>
      <c r="E75" s="154">
        <v>208512270</v>
      </c>
      <c r="F75" s="621"/>
      <c r="G75" s="622"/>
      <c r="H75" s="154">
        <v>262659830</v>
      </c>
      <c r="I75" s="123"/>
      <c r="J75" s="115"/>
      <c r="K75" s="154">
        <v>343906275</v>
      </c>
      <c r="L75" s="123"/>
      <c r="M75" s="115"/>
      <c r="N75" s="119" t="s">
        <v>113</v>
      </c>
    </row>
    <row r="76" spans="1:14" s="106" customFormat="1" ht="12" x14ac:dyDescent="0.2">
      <c r="A76" s="106">
        <v>309</v>
      </c>
      <c r="B76" s="120" t="s">
        <v>114</v>
      </c>
      <c r="C76" s="120"/>
      <c r="D76" s="135"/>
      <c r="E76" s="154">
        <v>170952060</v>
      </c>
      <c r="F76" s="621"/>
      <c r="G76" s="622"/>
      <c r="H76" s="154">
        <v>224739490</v>
      </c>
      <c r="I76" s="123"/>
      <c r="J76" s="115"/>
      <c r="K76" s="154">
        <v>251472703</v>
      </c>
      <c r="L76" s="123"/>
      <c r="M76" s="115"/>
      <c r="N76" s="119" t="s">
        <v>114</v>
      </c>
    </row>
    <row r="77" spans="1:14" s="106" customFormat="1" ht="12" x14ac:dyDescent="0.2">
      <c r="B77" s="120"/>
      <c r="C77" s="114"/>
      <c r="F77" s="627"/>
      <c r="G77" s="627"/>
      <c r="N77" s="119"/>
    </row>
    <row r="78" spans="1:14" s="504" customFormat="1" ht="11.25" x14ac:dyDescent="0.2">
      <c r="B78" s="505" t="s">
        <v>0</v>
      </c>
      <c r="C78" s="505"/>
      <c r="F78" s="630"/>
      <c r="G78" s="630"/>
      <c r="N78" s="506"/>
    </row>
    <row r="79" spans="1:14" s="504" customFormat="1" ht="11.25" x14ac:dyDescent="0.2">
      <c r="B79" s="505" t="s">
        <v>1</v>
      </c>
      <c r="C79" s="505"/>
      <c r="F79" s="630"/>
      <c r="G79" s="630"/>
      <c r="N79" s="506"/>
    </row>
    <row r="80" spans="1:14" s="106" customFormat="1" ht="12" x14ac:dyDescent="0.2">
      <c r="B80" s="452"/>
      <c r="C80" s="120"/>
      <c r="F80" s="627"/>
      <c r="G80" s="627"/>
      <c r="N80" s="119"/>
    </row>
    <row r="81" spans="2:7" s="106" customFormat="1" ht="12" x14ac:dyDescent="0.2">
      <c r="B81" s="452"/>
      <c r="C81" s="120"/>
      <c r="F81" s="627"/>
      <c r="G81" s="627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45" orientation="portrait" useFirstPageNumber="1" r:id="rId1"/>
  <headerFooter alignWithMargins="0">
    <oddHeader xml:space="preserve">&amp;C
</oddHead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/>
  <dimension ref="A1:O121"/>
  <sheetViews>
    <sheetView workbookViewId="0"/>
  </sheetViews>
  <sheetFormatPr defaultRowHeight="12.75" x14ac:dyDescent="0.2"/>
  <cols>
    <col min="1" max="1" width="3.7109375" style="96" customWidth="1"/>
    <col min="2" max="2" width="30.7109375" style="130" customWidth="1"/>
    <col min="3" max="4" width="0.85546875" style="96" customWidth="1"/>
    <col min="5" max="5" width="13.7109375" style="96" customWidth="1"/>
    <col min="6" max="7" width="0.85546875" style="616" customWidth="1"/>
    <col min="8" max="8" width="13.7109375" style="96" customWidth="1"/>
    <col min="9" max="10" width="0.85546875" style="96" customWidth="1"/>
    <col min="11" max="11" width="13.7109375" style="96" customWidth="1"/>
    <col min="12" max="13" width="0.85546875" style="96" customWidth="1"/>
    <col min="14" max="14" width="37.7109375" style="96" customWidth="1"/>
    <col min="15" max="16384" width="9.140625" style="96"/>
  </cols>
  <sheetData>
    <row r="1" spans="1:15" ht="15" x14ac:dyDescent="0.25">
      <c r="A1" s="1" t="s">
        <v>423</v>
      </c>
      <c r="C1" s="136"/>
      <c r="N1" s="97" t="s">
        <v>28</v>
      </c>
      <c r="O1" s="138"/>
    </row>
    <row r="2" spans="1:15" x14ac:dyDescent="0.2">
      <c r="O2" s="138"/>
    </row>
    <row r="3" spans="1:15" ht="13.9" customHeight="1" x14ac:dyDescent="0.25">
      <c r="A3" s="98" t="s">
        <v>381</v>
      </c>
      <c r="C3" s="98"/>
      <c r="D3" s="4"/>
      <c r="E3" s="4"/>
      <c r="F3" s="631"/>
      <c r="G3" s="631"/>
      <c r="H3" s="4"/>
      <c r="I3" s="99"/>
      <c r="J3" s="99"/>
      <c r="K3" s="4"/>
      <c r="L3" s="99"/>
      <c r="M3" s="99"/>
      <c r="N3" s="238"/>
      <c r="O3" s="138"/>
    </row>
    <row r="4" spans="1:15" ht="13.9" customHeight="1" x14ac:dyDescent="0.25">
      <c r="A4" s="101" t="s">
        <v>243</v>
      </c>
      <c r="C4" s="101"/>
      <c r="D4" s="99"/>
      <c r="E4" s="99"/>
      <c r="F4" s="631"/>
      <c r="G4" s="631"/>
      <c r="H4" s="4"/>
      <c r="I4" s="99"/>
      <c r="J4" s="99"/>
      <c r="K4" s="4"/>
      <c r="L4" s="99"/>
      <c r="M4" s="99"/>
      <c r="O4" s="138"/>
    </row>
    <row r="5" spans="1:15" ht="6.6" customHeight="1" x14ac:dyDescent="0.2">
      <c r="O5" s="138"/>
    </row>
    <row r="6" spans="1:15" s="106" customFormat="1" ht="12" x14ac:dyDescent="0.2">
      <c r="A6" s="103" t="s">
        <v>115</v>
      </c>
      <c r="B6" s="111"/>
      <c r="C6" s="103"/>
      <c r="F6" s="632"/>
      <c r="G6" s="632"/>
      <c r="N6" s="128" t="s">
        <v>116</v>
      </c>
    </row>
    <row r="7" spans="1:15" s="106" customFormat="1" ht="13.9" customHeight="1" thickBot="1" x14ac:dyDescent="0.25">
      <c r="A7" s="103" t="s">
        <v>390</v>
      </c>
      <c r="B7" s="507"/>
      <c r="C7" s="103"/>
      <c r="D7" s="104"/>
      <c r="E7" s="104"/>
      <c r="F7" s="633"/>
      <c r="G7" s="633"/>
      <c r="H7" s="104"/>
      <c r="I7" s="104"/>
      <c r="J7" s="104"/>
      <c r="K7" s="104"/>
      <c r="L7" s="104"/>
      <c r="M7" s="104"/>
      <c r="N7" s="105" t="s">
        <v>340</v>
      </c>
      <c r="O7" s="117"/>
    </row>
    <row r="8" spans="1:15" s="106" customFormat="1" ht="25.9" customHeight="1" thickTop="1" thickBot="1" x14ac:dyDescent="0.25">
      <c r="A8" s="107" t="s">
        <v>74</v>
      </c>
      <c r="B8" s="110" t="s">
        <v>86</v>
      </c>
      <c r="C8" s="109" t="s">
        <v>37</v>
      </c>
      <c r="D8" s="142"/>
      <c r="E8" s="33">
        <v>2020</v>
      </c>
      <c r="F8" s="634"/>
      <c r="G8" s="635"/>
      <c r="H8" s="33">
        <v>2021</v>
      </c>
      <c r="I8" s="108"/>
      <c r="J8" s="109"/>
      <c r="K8" s="33">
        <v>2022</v>
      </c>
      <c r="L8" s="108"/>
      <c r="M8" s="109"/>
      <c r="N8" s="109" t="s">
        <v>87</v>
      </c>
    </row>
    <row r="9" spans="1:15" s="106" customFormat="1" ht="12.75" hidden="1" customHeight="1" thickTop="1" x14ac:dyDescent="0.2">
      <c r="B9" s="122"/>
      <c r="C9" s="122"/>
      <c r="D9" s="164"/>
      <c r="E9" s="111"/>
      <c r="F9" s="637"/>
      <c r="G9" s="636"/>
      <c r="H9" s="111"/>
      <c r="I9" s="112"/>
      <c r="J9" s="111"/>
      <c r="K9" s="111"/>
      <c r="L9" s="112"/>
      <c r="M9" s="111"/>
      <c r="N9" s="122"/>
    </row>
    <row r="10" spans="1:15" s="106" customFormat="1" ht="12" hidden="1" customHeight="1" x14ac:dyDescent="0.2">
      <c r="B10" s="125" t="s">
        <v>31</v>
      </c>
      <c r="C10" s="125"/>
      <c r="D10" s="143"/>
      <c r="E10" s="115"/>
      <c r="F10" s="639"/>
      <c r="G10" s="638"/>
      <c r="H10" s="115"/>
      <c r="I10" s="123"/>
      <c r="J10" s="115"/>
      <c r="K10" s="115"/>
      <c r="L10" s="123"/>
      <c r="M10" s="115"/>
      <c r="N10" s="124" t="s">
        <v>38</v>
      </c>
    </row>
    <row r="11" spans="1:15" s="106" customFormat="1" ht="7.15" customHeight="1" thickTop="1" x14ac:dyDescent="0.2">
      <c r="A11" s="106" t="s">
        <v>37</v>
      </c>
      <c r="B11" s="111"/>
      <c r="C11" s="111"/>
      <c r="D11" s="143"/>
      <c r="E11" s="115"/>
      <c r="F11" s="639"/>
      <c r="G11" s="638"/>
      <c r="H11" s="115"/>
      <c r="I11" s="123"/>
      <c r="J11" s="115"/>
      <c r="K11" s="115"/>
      <c r="L11" s="123"/>
      <c r="M11" s="115"/>
      <c r="N11" s="111"/>
    </row>
    <row r="12" spans="1:15" s="106" customFormat="1" ht="11.45" hidden="1" customHeight="1" x14ac:dyDescent="0.2">
      <c r="A12" s="106">
        <v>11</v>
      </c>
      <c r="B12" s="125" t="s">
        <v>88</v>
      </c>
      <c r="C12" s="111"/>
      <c r="D12" s="143"/>
      <c r="E12" s="115"/>
      <c r="F12" s="639"/>
      <c r="G12" s="638"/>
      <c r="H12" s="115"/>
      <c r="I12" s="123"/>
      <c r="J12" s="115"/>
      <c r="K12" s="115"/>
      <c r="L12" s="123"/>
      <c r="M12" s="115"/>
      <c r="N12" s="125" t="s">
        <v>88</v>
      </c>
    </row>
    <row r="13" spans="1:15" s="106" customFormat="1" ht="12" hidden="1" customHeight="1" x14ac:dyDescent="0.2">
      <c r="A13" s="106">
        <v>13</v>
      </c>
      <c r="B13" s="120" t="s">
        <v>89</v>
      </c>
      <c r="C13" s="120"/>
      <c r="D13" s="143"/>
      <c r="E13" s="115"/>
      <c r="F13" s="639"/>
      <c r="G13" s="638"/>
      <c r="H13" s="115"/>
      <c r="I13" s="123"/>
      <c r="J13" s="115"/>
      <c r="K13" s="115"/>
      <c r="L13" s="123"/>
      <c r="M13" s="115"/>
      <c r="N13" s="119" t="s">
        <v>89</v>
      </c>
    </row>
    <row r="14" spans="1:15" s="106" customFormat="1" ht="12" hidden="1" customHeight="1" x14ac:dyDescent="0.2">
      <c r="A14" s="106">
        <v>14</v>
      </c>
      <c r="B14" s="120" t="s">
        <v>90</v>
      </c>
      <c r="C14" s="120"/>
      <c r="D14" s="143"/>
      <c r="E14" s="115"/>
      <c r="F14" s="639"/>
      <c r="G14" s="638"/>
      <c r="H14" s="115"/>
      <c r="I14" s="123"/>
      <c r="J14" s="115"/>
      <c r="K14" s="115"/>
      <c r="L14" s="123"/>
      <c r="M14" s="115"/>
      <c r="N14" s="119" t="s">
        <v>90</v>
      </c>
    </row>
    <row r="15" spans="1:15" s="106" customFormat="1" ht="12" hidden="1" customHeight="1" x14ac:dyDescent="0.2">
      <c r="A15" s="106">
        <v>15</v>
      </c>
      <c r="B15" s="120" t="s">
        <v>91</v>
      </c>
      <c r="C15" s="120"/>
      <c r="D15" s="143"/>
      <c r="E15" s="115"/>
      <c r="F15" s="639"/>
      <c r="G15" s="638"/>
      <c r="H15" s="115"/>
      <c r="I15" s="123"/>
      <c r="J15" s="115"/>
      <c r="K15" s="115"/>
      <c r="L15" s="123"/>
      <c r="M15" s="115"/>
      <c r="N15" s="119" t="s">
        <v>91</v>
      </c>
    </row>
    <row r="16" spans="1:15" s="106" customFormat="1" ht="12" hidden="1" customHeight="1" x14ac:dyDescent="0.2">
      <c r="A16" s="106">
        <v>16</v>
      </c>
      <c r="B16" s="120" t="s">
        <v>92</v>
      </c>
      <c r="C16" s="120"/>
      <c r="D16" s="143"/>
      <c r="E16" s="115"/>
      <c r="F16" s="639"/>
      <c r="G16" s="638"/>
      <c r="H16" s="115"/>
      <c r="I16" s="123"/>
      <c r="J16" s="115"/>
      <c r="K16" s="115"/>
      <c r="L16" s="123"/>
      <c r="M16" s="115"/>
      <c r="N16" s="119" t="s">
        <v>92</v>
      </c>
    </row>
    <row r="17" spans="1:14" s="106" customFormat="1" ht="12" hidden="1" customHeight="1" x14ac:dyDescent="0.2">
      <c r="A17" s="106">
        <v>17</v>
      </c>
      <c r="B17" s="120" t="s">
        <v>93</v>
      </c>
      <c r="C17" s="120"/>
      <c r="D17" s="143"/>
      <c r="E17" s="115"/>
      <c r="F17" s="639"/>
      <c r="G17" s="638"/>
      <c r="H17" s="115"/>
      <c r="I17" s="123"/>
      <c r="J17" s="115"/>
      <c r="K17" s="115"/>
      <c r="L17" s="123"/>
      <c r="M17" s="115"/>
      <c r="N17" s="119" t="s">
        <v>93</v>
      </c>
    </row>
    <row r="18" spans="1:14" s="106" customFormat="1" ht="12" hidden="1" customHeight="1" x14ac:dyDescent="0.2">
      <c r="A18" s="106">
        <v>18</v>
      </c>
      <c r="B18" s="120" t="s">
        <v>94</v>
      </c>
      <c r="C18" s="120"/>
      <c r="D18" s="143"/>
      <c r="E18" s="115"/>
      <c r="F18" s="639"/>
      <c r="G18" s="638"/>
      <c r="H18" s="115"/>
      <c r="I18" s="123"/>
      <c r="J18" s="115"/>
      <c r="K18" s="115"/>
      <c r="L18" s="123"/>
      <c r="M18" s="115"/>
      <c r="N18" s="119" t="s">
        <v>94</v>
      </c>
    </row>
    <row r="19" spans="1:14" s="106" customFormat="1" ht="12" hidden="1" customHeight="1" x14ac:dyDescent="0.2">
      <c r="A19" s="106">
        <v>19</v>
      </c>
      <c r="B19" s="120" t="s">
        <v>95</v>
      </c>
      <c r="C19" s="120"/>
      <c r="D19" s="143"/>
      <c r="E19" s="115"/>
      <c r="F19" s="639"/>
      <c r="G19" s="638"/>
      <c r="H19" s="115"/>
      <c r="I19" s="123"/>
      <c r="J19" s="115"/>
      <c r="K19" s="115"/>
      <c r="L19" s="123"/>
      <c r="M19" s="115"/>
      <c r="N19" s="119" t="s">
        <v>95</v>
      </c>
    </row>
    <row r="20" spans="1:14" s="106" customFormat="1" ht="12" hidden="1" customHeight="1" x14ac:dyDescent="0.2">
      <c r="A20" s="106">
        <v>20</v>
      </c>
      <c r="B20" s="120" t="s">
        <v>96</v>
      </c>
      <c r="C20" s="120"/>
      <c r="D20" s="143"/>
      <c r="E20" s="115"/>
      <c r="F20" s="639"/>
      <c r="G20" s="638"/>
      <c r="H20" s="115"/>
      <c r="I20" s="123"/>
      <c r="J20" s="115"/>
      <c r="K20" s="115"/>
      <c r="L20" s="123"/>
      <c r="M20" s="115"/>
      <c r="N20" s="119" t="s">
        <v>96</v>
      </c>
    </row>
    <row r="21" spans="1:14" s="106" customFormat="1" ht="12" hidden="1" customHeight="1" x14ac:dyDescent="0.2">
      <c r="A21" s="106">
        <v>21</v>
      </c>
      <c r="B21" s="125" t="s">
        <v>97</v>
      </c>
      <c r="C21" s="120"/>
      <c r="D21" s="143"/>
      <c r="E21" s="115"/>
      <c r="F21" s="639"/>
      <c r="G21" s="638"/>
      <c r="H21" s="115"/>
      <c r="I21" s="123"/>
      <c r="J21" s="115"/>
      <c r="K21" s="115"/>
      <c r="L21" s="123"/>
      <c r="M21" s="115"/>
      <c r="N21" s="125" t="s">
        <v>97</v>
      </c>
    </row>
    <row r="22" spans="1:14" s="106" customFormat="1" ht="12" hidden="1" customHeight="1" x14ac:dyDescent="0.2">
      <c r="A22" s="106">
        <v>22</v>
      </c>
      <c r="B22" s="120" t="s">
        <v>98</v>
      </c>
      <c r="C22" s="120"/>
      <c r="D22" s="143"/>
      <c r="E22" s="115"/>
      <c r="F22" s="639"/>
      <c r="G22" s="638"/>
      <c r="H22" s="115"/>
      <c r="I22" s="123"/>
      <c r="J22" s="115"/>
      <c r="K22" s="115"/>
      <c r="L22" s="123"/>
      <c r="M22" s="115"/>
      <c r="N22" s="119" t="s">
        <v>98</v>
      </c>
    </row>
    <row r="23" spans="1:14" s="106" customFormat="1" ht="12" hidden="1" customHeight="1" x14ac:dyDescent="0.2">
      <c r="A23" s="106">
        <v>23</v>
      </c>
      <c r="B23" s="120" t="s">
        <v>99</v>
      </c>
      <c r="C23" s="120"/>
      <c r="D23" s="164"/>
      <c r="E23" s="111"/>
      <c r="F23" s="637"/>
      <c r="G23" s="632"/>
      <c r="H23" s="111"/>
      <c r="I23" s="112"/>
      <c r="K23" s="111"/>
      <c r="L23" s="112"/>
      <c r="N23" s="119" t="s">
        <v>99</v>
      </c>
    </row>
    <row r="24" spans="1:14" s="106" customFormat="1" ht="12" hidden="1" customHeight="1" x14ac:dyDescent="0.2">
      <c r="A24" s="106">
        <v>24</v>
      </c>
      <c r="B24" s="120" t="s">
        <v>100</v>
      </c>
      <c r="C24" s="120"/>
      <c r="D24" s="164"/>
      <c r="E24" s="111"/>
      <c r="F24" s="637"/>
      <c r="G24" s="632"/>
      <c r="H24" s="111"/>
      <c r="I24" s="112"/>
      <c r="K24" s="111"/>
      <c r="L24" s="112"/>
      <c r="N24" s="119" t="s">
        <v>100</v>
      </c>
    </row>
    <row r="25" spans="1:14" s="106" customFormat="1" ht="12" hidden="1" customHeight="1" x14ac:dyDescent="0.2">
      <c r="A25" s="106">
        <v>25</v>
      </c>
      <c r="B25" s="120" t="s">
        <v>101</v>
      </c>
      <c r="C25" s="120"/>
      <c r="D25" s="164"/>
      <c r="E25" s="111"/>
      <c r="F25" s="637"/>
      <c r="G25" s="632"/>
      <c r="H25" s="111"/>
      <c r="I25" s="112"/>
      <c r="K25" s="111"/>
      <c r="L25" s="112"/>
      <c r="N25" s="119" t="s">
        <v>101</v>
      </c>
    </row>
    <row r="26" spans="1:14" s="106" customFormat="1" ht="12" hidden="1" customHeight="1" x14ac:dyDescent="0.2">
      <c r="A26" s="106">
        <v>26</v>
      </c>
      <c r="B26" s="120" t="s">
        <v>102</v>
      </c>
      <c r="C26" s="120"/>
      <c r="D26" s="164"/>
      <c r="E26" s="111"/>
      <c r="F26" s="637"/>
      <c r="G26" s="632"/>
      <c r="H26" s="111"/>
      <c r="I26" s="112"/>
      <c r="K26" s="111"/>
      <c r="L26" s="112"/>
      <c r="N26" s="119" t="s">
        <v>102</v>
      </c>
    </row>
    <row r="27" spans="1:14" s="106" customFormat="1" ht="12" hidden="1" customHeight="1" x14ac:dyDescent="0.2">
      <c r="A27" s="106">
        <v>27</v>
      </c>
      <c r="B27" s="120" t="s">
        <v>103</v>
      </c>
      <c r="C27" s="120"/>
      <c r="D27" s="164"/>
      <c r="E27" s="111"/>
      <c r="F27" s="637"/>
      <c r="G27" s="632"/>
      <c r="H27" s="111"/>
      <c r="I27" s="112"/>
      <c r="K27" s="111"/>
      <c r="L27" s="112"/>
      <c r="N27" s="119" t="s">
        <v>103</v>
      </c>
    </row>
    <row r="28" spans="1:14" s="106" customFormat="1" ht="12" hidden="1" customHeight="1" x14ac:dyDescent="0.2">
      <c r="A28" s="106">
        <v>28</v>
      </c>
      <c r="B28" s="120" t="s">
        <v>104</v>
      </c>
      <c r="C28" s="120"/>
      <c r="D28" s="164"/>
      <c r="E28" s="111"/>
      <c r="F28" s="637"/>
      <c r="G28" s="632"/>
      <c r="H28" s="111"/>
      <c r="I28" s="112"/>
      <c r="K28" s="111"/>
      <c r="L28" s="112"/>
      <c r="N28" s="119" t="s">
        <v>104</v>
      </c>
    </row>
    <row r="29" spans="1:14" s="106" customFormat="1" ht="12" hidden="1" customHeight="1" x14ac:dyDescent="0.2">
      <c r="A29" s="106">
        <v>29</v>
      </c>
      <c r="B29" s="125" t="s">
        <v>105</v>
      </c>
      <c r="C29" s="120"/>
      <c r="D29" s="164"/>
      <c r="E29" s="111"/>
      <c r="F29" s="637"/>
      <c r="G29" s="632"/>
      <c r="H29" s="111"/>
      <c r="I29" s="112"/>
      <c r="K29" s="111"/>
      <c r="L29" s="112"/>
      <c r="N29" s="125" t="s">
        <v>105</v>
      </c>
    </row>
    <row r="30" spans="1:14" s="106" customFormat="1" ht="12" hidden="1" customHeight="1" x14ac:dyDescent="0.2">
      <c r="A30" s="106">
        <v>30</v>
      </c>
      <c r="B30" s="120" t="s">
        <v>106</v>
      </c>
      <c r="C30" s="120"/>
      <c r="D30" s="164"/>
      <c r="E30" s="111"/>
      <c r="F30" s="637"/>
      <c r="G30" s="632"/>
      <c r="H30" s="111"/>
      <c r="I30" s="112"/>
      <c r="K30" s="111"/>
      <c r="L30" s="112"/>
      <c r="N30" s="119" t="s">
        <v>106</v>
      </c>
    </row>
    <row r="31" spans="1:14" s="106" customFormat="1" ht="12" hidden="1" customHeight="1" x14ac:dyDescent="0.2">
      <c r="A31" s="106">
        <v>31</v>
      </c>
      <c r="B31" s="120" t="s">
        <v>117</v>
      </c>
      <c r="C31" s="120"/>
      <c r="D31" s="269"/>
      <c r="E31" s="152"/>
      <c r="F31" s="640"/>
      <c r="G31" s="633"/>
      <c r="H31" s="152"/>
      <c r="I31" s="221"/>
      <c r="J31" s="104"/>
      <c r="K31" s="152"/>
      <c r="L31" s="221"/>
      <c r="M31" s="104"/>
      <c r="N31" s="119" t="s">
        <v>117</v>
      </c>
    </row>
    <row r="32" spans="1:14" s="106" customFormat="1" ht="12" hidden="1" customHeight="1" x14ac:dyDescent="0.2">
      <c r="A32" s="106">
        <v>32</v>
      </c>
      <c r="B32" s="120" t="s">
        <v>108</v>
      </c>
      <c r="C32" s="120"/>
      <c r="D32" s="269"/>
      <c r="E32" s="152"/>
      <c r="F32" s="640"/>
      <c r="G32" s="633"/>
      <c r="H32" s="152"/>
      <c r="I32" s="221"/>
      <c r="J32" s="104"/>
      <c r="K32" s="152"/>
      <c r="L32" s="221"/>
      <c r="M32" s="104"/>
      <c r="N32" s="119" t="s">
        <v>108</v>
      </c>
    </row>
    <row r="33" spans="1:14" s="106" customFormat="1" ht="12" hidden="1" customHeight="1" x14ac:dyDescent="0.2">
      <c r="A33" s="106">
        <v>33</v>
      </c>
      <c r="B33" s="120" t="s">
        <v>109</v>
      </c>
      <c r="C33" s="120"/>
      <c r="D33" s="164"/>
      <c r="E33" s="111"/>
      <c r="F33" s="637"/>
      <c r="G33" s="632"/>
      <c r="H33" s="111"/>
      <c r="I33" s="112"/>
      <c r="K33" s="111"/>
      <c r="L33" s="112"/>
      <c r="N33" s="119" t="s">
        <v>109</v>
      </c>
    </row>
    <row r="34" spans="1:14" s="106" customFormat="1" ht="12" hidden="1" customHeight="1" x14ac:dyDescent="0.2">
      <c r="A34" s="106">
        <v>34</v>
      </c>
      <c r="B34" s="120" t="s">
        <v>110</v>
      </c>
      <c r="C34" s="120"/>
      <c r="D34" s="269"/>
      <c r="E34" s="152"/>
      <c r="F34" s="640"/>
      <c r="G34" s="633"/>
      <c r="H34" s="152"/>
      <c r="I34" s="221"/>
      <c r="J34" s="104"/>
      <c r="K34" s="152"/>
      <c r="L34" s="221"/>
      <c r="M34" s="104"/>
      <c r="N34" s="119" t="s">
        <v>110</v>
      </c>
    </row>
    <row r="35" spans="1:14" s="106" customFormat="1" ht="12" hidden="1" customHeight="1" x14ac:dyDescent="0.2">
      <c r="A35" s="106">
        <v>35</v>
      </c>
      <c r="B35" s="120" t="s">
        <v>111</v>
      </c>
      <c r="C35" s="120"/>
      <c r="D35" s="121"/>
      <c r="E35" s="126"/>
      <c r="F35" s="642"/>
      <c r="G35" s="641"/>
      <c r="H35" s="126"/>
      <c r="I35" s="270"/>
      <c r="J35" s="126"/>
      <c r="K35" s="126"/>
      <c r="L35" s="270"/>
      <c r="M35" s="126"/>
      <c r="N35" s="119" t="s">
        <v>111</v>
      </c>
    </row>
    <row r="36" spans="1:14" s="106" customFormat="1" ht="12" hidden="1" customHeight="1" x14ac:dyDescent="0.2">
      <c r="A36" s="106">
        <v>36</v>
      </c>
      <c r="B36" s="120" t="s">
        <v>112</v>
      </c>
      <c r="C36" s="120"/>
      <c r="D36" s="164"/>
      <c r="E36" s="111"/>
      <c r="F36" s="637"/>
      <c r="G36" s="636"/>
      <c r="H36" s="111"/>
      <c r="I36" s="112"/>
      <c r="J36" s="111"/>
      <c r="K36" s="111"/>
      <c r="L36" s="112"/>
      <c r="M36" s="111"/>
      <c r="N36" s="119" t="s">
        <v>112</v>
      </c>
    </row>
    <row r="37" spans="1:14" s="106" customFormat="1" ht="12" hidden="1" customHeight="1" x14ac:dyDescent="0.2">
      <c r="A37" s="106">
        <v>37</v>
      </c>
      <c r="B37" s="120" t="s">
        <v>113</v>
      </c>
      <c r="C37" s="120"/>
      <c r="D37" s="143"/>
      <c r="E37" s="115"/>
      <c r="F37" s="639"/>
      <c r="G37" s="638"/>
      <c r="H37" s="115"/>
      <c r="I37" s="123"/>
      <c r="J37" s="115"/>
      <c r="K37" s="115"/>
      <c r="L37" s="123"/>
      <c r="M37" s="115"/>
      <c r="N37" s="119" t="s">
        <v>113</v>
      </c>
    </row>
    <row r="38" spans="1:14" s="106" customFormat="1" ht="12" hidden="1" customHeight="1" x14ac:dyDescent="0.2">
      <c r="A38" s="106">
        <v>40</v>
      </c>
      <c r="B38" s="120" t="s">
        <v>114</v>
      </c>
      <c r="C38" s="120"/>
      <c r="D38" s="143"/>
      <c r="E38" s="115"/>
      <c r="F38" s="639"/>
      <c r="G38" s="638"/>
      <c r="H38" s="115"/>
      <c r="I38" s="123"/>
      <c r="J38" s="115"/>
      <c r="K38" s="115"/>
      <c r="L38" s="123"/>
      <c r="M38" s="115"/>
      <c r="N38" s="119" t="s">
        <v>114</v>
      </c>
    </row>
    <row r="39" spans="1:14" s="106" customFormat="1" ht="12" x14ac:dyDescent="0.2">
      <c r="A39" s="106">
        <v>4</v>
      </c>
      <c r="B39" s="125" t="s">
        <v>118</v>
      </c>
      <c r="C39" s="120"/>
      <c r="D39" s="347"/>
      <c r="E39" s="153">
        <v>807143703</v>
      </c>
      <c r="F39" s="639"/>
      <c r="G39" s="638"/>
      <c r="H39" s="153">
        <v>1066733967</v>
      </c>
      <c r="I39" s="123"/>
      <c r="J39" s="115"/>
      <c r="K39" s="153">
        <v>1105950320</v>
      </c>
      <c r="L39" s="123"/>
      <c r="M39" s="115"/>
      <c r="N39" s="125" t="s">
        <v>118</v>
      </c>
    </row>
    <row r="40" spans="1:14" s="106" customFormat="1" ht="12" x14ac:dyDescent="0.2">
      <c r="A40" s="106">
        <v>401</v>
      </c>
      <c r="B40" s="120" t="s">
        <v>120</v>
      </c>
      <c r="C40" s="120"/>
      <c r="D40" s="135"/>
      <c r="E40" s="154">
        <v>141301328</v>
      </c>
      <c r="F40" s="639"/>
      <c r="G40" s="638"/>
      <c r="H40" s="154">
        <v>176903711</v>
      </c>
      <c r="I40" s="123"/>
      <c r="J40" s="115"/>
      <c r="K40" s="154">
        <v>133146240</v>
      </c>
      <c r="L40" s="123"/>
      <c r="M40" s="115"/>
      <c r="N40" s="119" t="s">
        <v>120</v>
      </c>
    </row>
    <row r="41" spans="1:14" s="106" customFormat="1" ht="12" x14ac:dyDescent="0.2">
      <c r="A41" s="106">
        <v>402</v>
      </c>
      <c r="B41" s="120" t="s">
        <v>121</v>
      </c>
      <c r="C41" s="120"/>
      <c r="D41" s="135"/>
      <c r="E41" s="154">
        <v>86111994</v>
      </c>
      <c r="F41" s="637"/>
      <c r="G41" s="632"/>
      <c r="H41" s="154">
        <v>94577399</v>
      </c>
      <c r="I41" s="112"/>
      <c r="K41" s="154">
        <v>121649050</v>
      </c>
      <c r="L41" s="112"/>
      <c r="N41" s="119" t="s">
        <v>121</v>
      </c>
    </row>
    <row r="42" spans="1:14" s="106" customFormat="1" ht="12" x14ac:dyDescent="0.2">
      <c r="A42" s="106">
        <v>403</v>
      </c>
      <c r="B42" s="120" t="s">
        <v>122</v>
      </c>
      <c r="C42" s="120"/>
      <c r="D42" s="135"/>
      <c r="E42" s="154">
        <v>291717977</v>
      </c>
      <c r="F42" s="637"/>
      <c r="G42" s="632"/>
      <c r="H42" s="154">
        <v>431676142</v>
      </c>
      <c r="I42" s="112"/>
      <c r="K42" s="154">
        <v>437494373</v>
      </c>
      <c r="L42" s="112"/>
      <c r="N42" s="119" t="s">
        <v>122</v>
      </c>
    </row>
    <row r="43" spans="1:14" s="106" customFormat="1" ht="12" x14ac:dyDescent="0.2">
      <c r="A43" s="106">
        <v>404</v>
      </c>
      <c r="B43" s="120" t="s">
        <v>123</v>
      </c>
      <c r="C43" s="120"/>
      <c r="D43" s="135"/>
      <c r="E43" s="154">
        <v>71559242</v>
      </c>
      <c r="F43" s="637"/>
      <c r="G43" s="632"/>
      <c r="H43" s="154">
        <v>91999811</v>
      </c>
      <c r="I43" s="112"/>
      <c r="K43" s="154">
        <v>117207923</v>
      </c>
      <c r="L43" s="112"/>
      <c r="N43" s="119" t="s">
        <v>123</v>
      </c>
    </row>
    <row r="44" spans="1:14" s="106" customFormat="1" ht="12" x14ac:dyDescent="0.2">
      <c r="A44" s="106">
        <v>405</v>
      </c>
      <c r="B44" s="120" t="s">
        <v>124</v>
      </c>
      <c r="C44" s="120"/>
      <c r="D44" s="135"/>
      <c r="E44" s="154">
        <v>77888769</v>
      </c>
      <c r="F44" s="637"/>
      <c r="G44" s="632"/>
      <c r="H44" s="154">
        <v>96277311</v>
      </c>
      <c r="I44" s="112"/>
      <c r="K44" s="154">
        <v>113391942</v>
      </c>
      <c r="L44" s="112"/>
      <c r="N44" s="119" t="s">
        <v>124</v>
      </c>
    </row>
    <row r="45" spans="1:14" s="106" customFormat="1" ht="12" x14ac:dyDescent="0.2">
      <c r="A45" s="106">
        <v>406</v>
      </c>
      <c r="B45" s="120" t="s">
        <v>126</v>
      </c>
      <c r="C45" s="120"/>
      <c r="D45" s="135"/>
      <c r="E45" s="154">
        <v>75830280</v>
      </c>
      <c r="F45" s="637"/>
      <c r="G45" s="632"/>
      <c r="H45" s="154">
        <v>91612587</v>
      </c>
      <c r="I45" s="112"/>
      <c r="K45" s="154">
        <v>101992460</v>
      </c>
      <c r="L45" s="112"/>
      <c r="N45" s="119" t="s">
        <v>126</v>
      </c>
    </row>
    <row r="46" spans="1:14" s="106" customFormat="1" ht="12" x14ac:dyDescent="0.2">
      <c r="A46" s="106">
        <v>407</v>
      </c>
      <c r="B46" s="120" t="s">
        <v>127</v>
      </c>
      <c r="C46" s="120"/>
      <c r="D46" s="135"/>
      <c r="E46" s="154">
        <v>62734113</v>
      </c>
      <c r="F46" s="637"/>
      <c r="G46" s="632"/>
      <c r="H46" s="154">
        <v>83687006</v>
      </c>
      <c r="I46" s="112"/>
      <c r="K46" s="154">
        <v>81068332</v>
      </c>
      <c r="L46" s="112"/>
      <c r="N46" s="119" t="s">
        <v>127</v>
      </c>
    </row>
    <row r="47" spans="1:14" s="106" customFormat="1" ht="12" x14ac:dyDescent="0.2">
      <c r="A47" s="106">
        <v>5</v>
      </c>
      <c r="B47" s="125" t="s">
        <v>128</v>
      </c>
      <c r="C47" s="120"/>
      <c r="D47" s="347"/>
      <c r="E47" s="153">
        <v>1292674656</v>
      </c>
      <c r="F47" s="637"/>
      <c r="G47" s="632"/>
      <c r="H47" s="153">
        <v>1669215281</v>
      </c>
      <c r="I47" s="112"/>
      <c r="K47" s="153">
        <v>2073816722</v>
      </c>
      <c r="L47" s="112"/>
      <c r="N47" s="125" t="s">
        <v>128</v>
      </c>
    </row>
    <row r="48" spans="1:14" s="106" customFormat="1" ht="12" x14ac:dyDescent="0.2">
      <c r="A48" s="106">
        <v>501</v>
      </c>
      <c r="B48" s="120" t="s">
        <v>129</v>
      </c>
      <c r="C48" s="120"/>
      <c r="D48" s="135"/>
      <c r="E48" s="154">
        <v>41861143</v>
      </c>
      <c r="F48" s="637"/>
      <c r="G48" s="632"/>
      <c r="H48" s="154">
        <v>55341225</v>
      </c>
      <c r="I48" s="112"/>
      <c r="K48" s="154">
        <v>65206006</v>
      </c>
      <c r="L48" s="112"/>
      <c r="N48" s="119" t="s">
        <v>129</v>
      </c>
    </row>
    <row r="49" spans="1:14" s="106" customFormat="1" ht="12" x14ac:dyDescent="0.2">
      <c r="A49" s="106">
        <v>502</v>
      </c>
      <c r="B49" s="120" t="s">
        <v>130</v>
      </c>
      <c r="C49" s="120"/>
      <c r="D49" s="135"/>
      <c r="E49" s="154">
        <v>34482064</v>
      </c>
      <c r="F49" s="637"/>
      <c r="G49" s="632"/>
      <c r="H49" s="154">
        <v>38881640</v>
      </c>
      <c r="I49" s="112"/>
      <c r="K49" s="154">
        <v>39715819</v>
      </c>
      <c r="L49" s="112"/>
      <c r="N49" s="119" t="s">
        <v>130</v>
      </c>
    </row>
    <row r="50" spans="1:14" s="106" customFormat="1" ht="12" x14ac:dyDescent="0.2">
      <c r="A50" s="106">
        <v>503</v>
      </c>
      <c r="B50" s="120" t="s">
        <v>131</v>
      </c>
      <c r="C50" s="120"/>
      <c r="D50" s="135"/>
      <c r="E50" s="154">
        <v>103459567</v>
      </c>
      <c r="F50" s="637"/>
      <c r="G50" s="632"/>
      <c r="H50" s="154">
        <v>132572926</v>
      </c>
      <c r="I50" s="112"/>
      <c r="K50" s="154">
        <v>155462900</v>
      </c>
      <c r="L50" s="112"/>
      <c r="N50" s="119" t="s">
        <v>131</v>
      </c>
    </row>
    <row r="51" spans="1:14" s="106" customFormat="1" ht="12" x14ac:dyDescent="0.2">
      <c r="A51" s="106">
        <v>504</v>
      </c>
      <c r="B51" s="120" t="s">
        <v>132</v>
      </c>
      <c r="C51" s="120"/>
      <c r="D51" s="135"/>
      <c r="E51" s="154">
        <v>75875928</v>
      </c>
      <c r="F51" s="637"/>
      <c r="G51" s="632"/>
      <c r="H51" s="154">
        <v>102243322</v>
      </c>
      <c r="I51" s="112"/>
      <c r="K51" s="154">
        <v>125371346</v>
      </c>
      <c r="L51" s="112"/>
      <c r="N51" s="119" t="s">
        <v>132</v>
      </c>
    </row>
    <row r="52" spans="1:14" s="106" customFormat="1" ht="12" x14ac:dyDescent="0.2">
      <c r="A52" s="106">
        <v>505</v>
      </c>
      <c r="B52" s="120" t="s">
        <v>133</v>
      </c>
      <c r="C52" s="120"/>
      <c r="D52" s="135"/>
      <c r="E52" s="154">
        <v>74223325</v>
      </c>
      <c r="F52" s="637"/>
      <c r="G52" s="632"/>
      <c r="H52" s="154">
        <v>92535497</v>
      </c>
      <c r="I52" s="112"/>
      <c r="K52" s="154">
        <v>129229428</v>
      </c>
      <c r="L52" s="112"/>
      <c r="N52" s="119" t="s">
        <v>133</v>
      </c>
    </row>
    <row r="53" spans="1:14" s="106" customFormat="1" ht="12" x14ac:dyDescent="0.2">
      <c r="A53" s="106">
        <v>506</v>
      </c>
      <c r="B53" s="120" t="s">
        <v>134</v>
      </c>
      <c r="C53" s="120"/>
      <c r="D53" s="135"/>
      <c r="E53" s="154">
        <v>108328222</v>
      </c>
      <c r="F53" s="637"/>
      <c r="G53" s="632"/>
      <c r="H53" s="154">
        <v>129940611</v>
      </c>
      <c r="I53" s="112"/>
      <c r="K53" s="154">
        <v>174376321</v>
      </c>
      <c r="L53" s="112"/>
      <c r="N53" s="119" t="s">
        <v>134</v>
      </c>
    </row>
    <row r="54" spans="1:14" s="106" customFormat="1" ht="12" x14ac:dyDescent="0.2">
      <c r="A54" s="106">
        <v>507</v>
      </c>
      <c r="B54" s="120" t="s">
        <v>135</v>
      </c>
      <c r="C54" s="120"/>
      <c r="D54" s="135"/>
      <c r="E54" s="154">
        <v>46126679</v>
      </c>
      <c r="F54" s="637"/>
      <c r="G54" s="632"/>
      <c r="H54" s="154">
        <v>65105315</v>
      </c>
      <c r="I54" s="112"/>
      <c r="K54" s="154">
        <v>84244429</v>
      </c>
      <c r="L54" s="112"/>
      <c r="N54" s="119" t="s">
        <v>135</v>
      </c>
    </row>
    <row r="55" spans="1:14" s="106" customFormat="1" ht="12" x14ac:dyDescent="0.2">
      <c r="A55" s="106">
        <v>508</v>
      </c>
      <c r="B55" s="120" t="s">
        <v>136</v>
      </c>
      <c r="C55" s="120"/>
      <c r="D55" s="135"/>
      <c r="E55" s="154">
        <v>75257162</v>
      </c>
      <c r="F55" s="637"/>
      <c r="G55" s="632"/>
      <c r="H55" s="154">
        <v>89093191</v>
      </c>
      <c r="I55" s="112"/>
      <c r="K55" s="154">
        <v>125173802</v>
      </c>
      <c r="L55" s="112"/>
      <c r="N55" s="119" t="s">
        <v>136</v>
      </c>
    </row>
    <row r="56" spans="1:14" s="106" customFormat="1" ht="12" x14ac:dyDescent="0.2">
      <c r="A56" s="106">
        <v>509</v>
      </c>
      <c r="B56" s="120" t="s">
        <v>137</v>
      </c>
      <c r="C56" s="120"/>
      <c r="D56" s="135"/>
      <c r="E56" s="154">
        <v>6349524</v>
      </c>
      <c r="F56" s="637"/>
      <c r="G56" s="632"/>
      <c r="H56" s="154">
        <v>9548886</v>
      </c>
      <c r="I56" s="112"/>
      <c r="K56" s="154">
        <v>11880510</v>
      </c>
      <c r="L56" s="112"/>
      <c r="N56" s="119" t="s">
        <v>137</v>
      </c>
    </row>
    <row r="57" spans="1:14" s="106" customFormat="1" ht="12" x14ac:dyDescent="0.2">
      <c r="A57" s="106">
        <v>510</v>
      </c>
      <c r="B57" s="120" t="s">
        <v>138</v>
      </c>
      <c r="C57" s="120"/>
      <c r="D57" s="135"/>
      <c r="E57" s="154">
        <v>72507777</v>
      </c>
      <c r="F57" s="637"/>
      <c r="G57" s="632"/>
      <c r="H57" s="154">
        <v>122712874</v>
      </c>
      <c r="I57" s="112"/>
      <c r="K57" s="154">
        <v>166424930</v>
      </c>
      <c r="L57" s="112"/>
      <c r="N57" s="119" t="s">
        <v>138</v>
      </c>
    </row>
    <row r="58" spans="1:14" s="106" customFormat="1" ht="13.9" customHeight="1" x14ac:dyDescent="0.2">
      <c r="A58" s="106">
        <v>511</v>
      </c>
      <c r="B58" s="120" t="s">
        <v>139</v>
      </c>
      <c r="C58" s="120"/>
      <c r="D58" s="135"/>
      <c r="E58" s="154">
        <v>654203265</v>
      </c>
      <c r="F58" s="637"/>
      <c r="G58" s="632"/>
      <c r="H58" s="154">
        <v>831239794</v>
      </c>
      <c r="I58" s="112"/>
      <c r="K58" s="154">
        <v>996731231</v>
      </c>
      <c r="L58" s="112"/>
      <c r="N58" s="119" t="s">
        <v>139</v>
      </c>
    </row>
    <row r="59" spans="1:14" s="106" customFormat="1" ht="12" hidden="1" x14ac:dyDescent="0.2">
      <c r="B59" s="120"/>
      <c r="C59" s="120"/>
      <c r="D59" s="135"/>
      <c r="E59" s="154">
        <v>558891002</v>
      </c>
      <c r="F59" s="637"/>
      <c r="G59" s="632"/>
      <c r="H59" s="154">
        <v>757079843</v>
      </c>
      <c r="I59" s="112"/>
      <c r="K59" s="154">
        <v>879156467</v>
      </c>
      <c r="L59" s="112"/>
      <c r="N59" s="119"/>
    </row>
    <row r="60" spans="1:14" s="106" customFormat="1" ht="12" hidden="1" x14ac:dyDescent="0.2">
      <c r="B60" s="247">
        <v>0</v>
      </c>
      <c r="C60" s="139"/>
      <c r="D60" s="135"/>
      <c r="E60" s="154">
        <v>110570373</v>
      </c>
      <c r="F60" s="637"/>
      <c r="G60" s="632"/>
      <c r="H60" s="154">
        <v>138899065</v>
      </c>
      <c r="I60" s="112"/>
      <c r="K60" s="154">
        <v>167911924</v>
      </c>
      <c r="L60" s="112"/>
      <c r="N60" s="140" t="s">
        <v>28</v>
      </c>
    </row>
    <row r="61" spans="1:14" s="106" customFormat="1" ht="12" hidden="1" x14ac:dyDescent="0.2">
      <c r="B61" s="111"/>
      <c r="D61" s="135"/>
      <c r="E61" s="154"/>
      <c r="F61" s="637"/>
      <c r="G61" s="632"/>
      <c r="H61" s="154"/>
      <c r="I61" s="112"/>
      <c r="K61" s="154"/>
      <c r="L61" s="112"/>
    </row>
    <row r="62" spans="1:14" s="106" customFormat="1" ht="12" hidden="1" x14ac:dyDescent="0.2">
      <c r="B62" s="125">
        <v>0</v>
      </c>
      <c r="C62" s="125"/>
      <c r="D62" s="348"/>
      <c r="E62" s="239"/>
      <c r="F62" s="640"/>
      <c r="G62" s="633"/>
      <c r="H62" s="239"/>
      <c r="I62" s="221"/>
      <c r="J62" s="104"/>
      <c r="K62" s="239"/>
      <c r="L62" s="221"/>
      <c r="M62" s="104"/>
      <c r="N62" s="114"/>
    </row>
    <row r="63" spans="1:14" s="106" customFormat="1" ht="12" hidden="1" x14ac:dyDescent="0.2">
      <c r="B63" s="120">
        <v>0</v>
      </c>
      <c r="C63" s="120"/>
      <c r="D63" s="348"/>
      <c r="E63" s="239"/>
      <c r="F63" s="640"/>
      <c r="G63" s="633"/>
      <c r="H63" s="239"/>
      <c r="I63" s="221"/>
      <c r="J63" s="104"/>
      <c r="K63" s="239"/>
      <c r="L63" s="221"/>
      <c r="M63" s="104"/>
    </row>
    <row r="64" spans="1:14" s="106" customFormat="1" ht="12" hidden="1" x14ac:dyDescent="0.2">
      <c r="B64" s="120"/>
      <c r="C64" s="120"/>
      <c r="D64" s="348"/>
      <c r="E64" s="239"/>
      <c r="F64" s="640"/>
      <c r="G64" s="633"/>
      <c r="H64" s="239"/>
      <c r="I64" s="221"/>
      <c r="J64" s="104"/>
      <c r="K64" s="239"/>
      <c r="L64" s="221"/>
      <c r="M64" s="104"/>
    </row>
    <row r="65" spans="1:14" s="106" customFormat="1" ht="12" hidden="1" x14ac:dyDescent="0.2">
      <c r="B65" s="248" t="s">
        <v>115</v>
      </c>
      <c r="C65" s="103"/>
      <c r="D65" s="135"/>
      <c r="E65" s="154"/>
      <c r="F65" s="637"/>
      <c r="G65" s="632"/>
      <c r="H65" s="154"/>
      <c r="I65" s="112"/>
      <c r="K65" s="154"/>
      <c r="L65" s="112"/>
      <c r="N65" s="128" t="s">
        <v>116</v>
      </c>
    </row>
    <row r="66" spans="1:14" s="106" customFormat="1" ht="12" hidden="1" x14ac:dyDescent="0.2">
      <c r="B66" s="248">
        <v>0</v>
      </c>
      <c r="C66" s="103"/>
      <c r="D66" s="348"/>
      <c r="E66" s="239"/>
      <c r="F66" s="640"/>
      <c r="G66" s="633"/>
      <c r="H66" s="239"/>
      <c r="I66" s="221"/>
      <c r="J66" s="104"/>
      <c r="K66" s="239"/>
      <c r="L66" s="221"/>
      <c r="M66" s="104"/>
      <c r="N66" s="105" t="s">
        <v>27</v>
      </c>
    </row>
    <row r="67" spans="1:14" s="106" customFormat="1" ht="41.45" hidden="1" customHeight="1" x14ac:dyDescent="0.2">
      <c r="B67" s="109" t="s">
        <v>86</v>
      </c>
      <c r="C67" s="109" t="s">
        <v>37</v>
      </c>
      <c r="D67" s="350"/>
      <c r="E67" s="285"/>
      <c r="F67" s="634"/>
      <c r="G67" s="635"/>
      <c r="H67" s="285"/>
      <c r="I67" s="108"/>
      <c r="J67" s="109"/>
      <c r="K67" s="285"/>
      <c r="L67" s="108"/>
      <c r="M67" s="109"/>
      <c r="N67" s="109" t="s">
        <v>87</v>
      </c>
    </row>
    <row r="68" spans="1:14" s="106" customFormat="1" ht="12" hidden="1" x14ac:dyDescent="0.2">
      <c r="B68" s="126"/>
      <c r="C68" s="126"/>
      <c r="D68" s="135"/>
      <c r="E68" s="154"/>
      <c r="F68" s="637"/>
      <c r="G68" s="632"/>
      <c r="H68" s="154"/>
      <c r="I68" s="112"/>
      <c r="K68" s="154"/>
      <c r="L68" s="112"/>
      <c r="N68" s="126"/>
    </row>
    <row r="69" spans="1:14" s="106" customFormat="1" ht="13.9" customHeight="1" x14ac:dyDescent="0.2">
      <c r="A69" s="106">
        <v>6</v>
      </c>
      <c r="B69" s="125" t="s">
        <v>140</v>
      </c>
      <c r="C69" s="120"/>
      <c r="D69" s="347"/>
      <c r="E69" s="153">
        <v>558891002</v>
      </c>
      <c r="F69" s="637"/>
      <c r="G69" s="632"/>
      <c r="H69" s="153">
        <v>757079843</v>
      </c>
      <c r="I69" s="112"/>
      <c r="K69" s="153">
        <v>879156467</v>
      </c>
      <c r="L69" s="112"/>
      <c r="N69" s="125" t="s">
        <v>140</v>
      </c>
    </row>
    <row r="70" spans="1:14" s="106" customFormat="1" ht="12" x14ac:dyDescent="0.2">
      <c r="A70" s="106">
        <v>601</v>
      </c>
      <c r="B70" s="120" t="s">
        <v>141</v>
      </c>
      <c r="C70" s="120"/>
      <c r="D70" s="135"/>
      <c r="E70" s="154">
        <v>110570373</v>
      </c>
      <c r="F70" s="637"/>
      <c r="G70" s="632"/>
      <c r="H70" s="154">
        <v>138899065</v>
      </c>
      <c r="I70" s="112"/>
      <c r="K70" s="154">
        <v>167911924</v>
      </c>
      <c r="L70" s="112"/>
      <c r="N70" s="119" t="s">
        <v>141</v>
      </c>
    </row>
    <row r="71" spans="1:14" s="106" customFormat="1" ht="13.9" customHeight="1" x14ac:dyDescent="0.2">
      <c r="A71" s="106">
        <v>602</v>
      </c>
      <c r="B71" s="411" t="s">
        <v>142</v>
      </c>
      <c r="C71" s="120"/>
      <c r="D71" s="135"/>
      <c r="E71" s="154">
        <v>6941810</v>
      </c>
      <c r="F71" s="637"/>
      <c r="G71" s="632"/>
      <c r="H71" s="154">
        <v>6453875</v>
      </c>
      <c r="I71" s="112"/>
      <c r="K71" s="154">
        <v>2897987</v>
      </c>
      <c r="L71" s="112"/>
      <c r="N71" s="411" t="s">
        <v>142</v>
      </c>
    </row>
    <row r="72" spans="1:14" s="106" customFormat="1" ht="13.9" customHeight="1" x14ac:dyDescent="0.2">
      <c r="A72" s="106">
        <v>603</v>
      </c>
      <c r="B72" s="120" t="s">
        <v>143</v>
      </c>
      <c r="C72" s="120"/>
      <c r="D72" s="135"/>
      <c r="E72" s="154">
        <v>83347409</v>
      </c>
      <c r="F72" s="637"/>
      <c r="G72" s="632"/>
      <c r="H72" s="154">
        <v>105147159</v>
      </c>
      <c r="I72" s="112"/>
      <c r="K72" s="154">
        <v>150671694</v>
      </c>
      <c r="L72" s="112"/>
      <c r="N72" s="119" t="s">
        <v>143</v>
      </c>
    </row>
    <row r="73" spans="1:14" s="106" customFormat="1" ht="12" x14ac:dyDescent="0.2">
      <c r="A73" s="106">
        <v>604</v>
      </c>
      <c r="B73" s="120" t="s">
        <v>144</v>
      </c>
      <c r="C73" s="120"/>
      <c r="D73" s="135"/>
      <c r="E73" s="154">
        <v>39987323</v>
      </c>
      <c r="F73" s="637"/>
      <c r="G73" s="632"/>
      <c r="H73" s="154">
        <v>59191852</v>
      </c>
      <c r="I73" s="112"/>
      <c r="K73" s="154">
        <v>83931826</v>
      </c>
      <c r="L73" s="112"/>
      <c r="N73" s="119" t="s">
        <v>144</v>
      </c>
    </row>
    <row r="74" spans="1:14" s="106" customFormat="1" ht="12" x14ac:dyDescent="0.2">
      <c r="A74" s="106">
        <v>605</v>
      </c>
      <c r="B74" s="120" t="s">
        <v>145</v>
      </c>
      <c r="C74" s="120"/>
      <c r="D74" s="135"/>
      <c r="E74" s="154">
        <v>14972199</v>
      </c>
      <c r="F74" s="637"/>
      <c r="G74" s="632"/>
      <c r="H74" s="154">
        <v>16851902</v>
      </c>
      <c r="I74" s="112"/>
      <c r="K74" s="154">
        <v>13167221</v>
      </c>
      <c r="L74" s="112"/>
      <c r="N74" s="119" t="s">
        <v>145</v>
      </c>
    </row>
    <row r="75" spans="1:14" s="106" customFormat="1" ht="12" x14ac:dyDescent="0.2">
      <c r="A75" s="106">
        <v>606</v>
      </c>
      <c r="B75" s="120" t="s">
        <v>146</v>
      </c>
      <c r="C75" s="120"/>
      <c r="D75" s="135"/>
      <c r="E75" s="154">
        <v>44945461</v>
      </c>
      <c r="F75" s="637"/>
      <c r="G75" s="632"/>
      <c r="H75" s="154">
        <v>54372988</v>
      </c>
      <c r="I75" s="112"/>
      <c r="K75" s="154">
        <v>61941128</v>
      </c>
      <c r="L75" s="112"/>
      <c r="N75" s="119" t="s">
        <v>146</v>
      </c>
    </row>
    <row r="76" spans="1:14" s="106" customFormat="1" ht="12" x14ac:dyDescent="0.2">
      <c r="A76" s="106">
        <v>607</v>
      </c>
      <c r="B76" s="411" t="s">
        <v>147</v>
      </c>
      <c r="C76" s="120"/>
      <c r="D76" s="135"/>
      <c r="E76" s="154">
        <v>4861105</v>
      </c>
      <c r="F76" s="637"/>
      <c r="G76" s="632"/>
      <c r="H76" s="154">
        <v>5454603</v>
      </c>
      <c r="I76" s="112"/>
      <c r="K76" s="154">
        <v>6100058</v>
      </c>
      <c r="L76" s="112"/>
      <c r="N76" s="411" t="s">
        <v>147</v>
      </c>
    </row>
    <row r="77" spans="1:14" s="106" customFormat="1" ht="12" x14ac:dyDescent="0.2">
      <c r="A77" s="106">
        <v>608</v>
      </c>
      <c r="B77" s="120" t="s">
        <v>148</v>
      </c>
      <c r="C77" s="120"/>
      <c r="D77" s="135"/>
      <c r="E77" s="154">
        <v>35987330</v>
      </c>
      <c r="F77" s="637"/>
      <c r="G77" s="632"/>
      <c r="H77" s="154">
        <v>44171054</v>
      </c>
      <c r="I77" s="112"/>
      <c r="K77" s="154">
        <v>58854242</v>
      </c>
      <c r="L77" s="112"/>
      <c r="N77" s="119" t="s">
        <v>148</v>
      </c>
    </row>
    <row r="78" spans="1:14" s="106" customFormat="1" ht="12" x14ac:dyDescent="0.2">
      <c r="A78" s="106">
        <v>609</v>
      </c>
      <c r="B78" s="120" t="s">
        <v>149</v>
      </c>
      <c r="C78" s="120"/>
      <c r="D78" s="135"/>
      <c r="E78" s="154">
        <v>11490968</v>
      </c>
      <c r="F78" s="637"/>
      <c r="G78" s="632"/>
      <c r="H78" s="154">
        <v>25432351</v>
      </c>
      <c r="I78" s="112"/>
      <c r="K78" s="154">
        <v>28103877</v>
      </c>
      <c r="L78" s="112"/>
      <c r="N78" s="119" t="s">
        <v>149</v>
      </c>
    </row>
    <row r="79" spans="1:14" s="106" customFormat="1" ht="12" x14ac:dyDescent="0.2">
      <c r="A79" s="106">
        <v>610</v>
      </c>
      <c r="B79" s="120" t="s">
        <v>150</v>
      </c>
      <c r="C79" s="120"/>
      <c r="D79" s="135"/>
      <c r="E79" s="154">
        <v>14176371</v>
      </c>
      <c r="F79" s="637"/>
      <c r="G79" s="632"/>
      <c r="H79" s="154">
        <v>13838513</v>
      </c>
      <c r="I79" s="112"/>
      <c r="K79" s="154">
        <v>20418643</v>
      </c>
      <c r="L79" s="112"/>
      <c r="N79" s="119" t="s">
        <v>150</v>
      </c>
    </row>
    <row r="80" spans="1:14" s="106" customFormat="1" ht="12" x14ac:dyDescent="0.2">
      <c r="A80" s="106">
        <v>611</v>
      </c>
      <c r="B80" s="120" t="s">
        <v>151</v>
      </c>
      <c r="C80" s="120"/>
      <c r="D80" s="135"/>
      <c r="E80" s="154">
        <v>56144503</v>
      </c>
      <c r="F80" s="637"/>
      <c r="G80" s="632"/>
      <c r="H80" s="154">
        <v>75158728</v>
      </c>
      <c r="I80" s="112"/>
      <c r="K80" s="154">
        <v>82955823</v>
      </c>
      <c r="L80" s="112"/>
      <c r="N80" s="119" t="s">
        <v>151</v>
      </c>
    </row>
    <row r="81" spans="1:14" s="106" customFormat="1" ht="12" x14ac:dyDescent="0.2">
      <c r="A81" s="106">
        <v>612</v>
      </c>
      <c r="B81" s="120" t="s">
        <v>152</v>
      </c>
      <c r="C81" s="120"/>
      <c r="D81" s="135"/>
      <c r="E81" s="154">
        <v>35305251</v>
      </c>
      <c r="F81" s="637"/>
      <c r="G81" s="632"/>
      <c r="H81" s="154">
        <v>48837150</v>
      </c>
      <c r="I81" s="112"/>
      <c r="K81" s="154">
        <v>45870976</v>
      </c>
      <c r="L81" s="112"/>
      <c r="N81" s="119" t="s">
        <v>152</v>
      </c>
    </row>
    <row r="82" spans="1:14" s="106" customFormat="1" ht="12" x14ac:dyDescent="0.2">
      <c r="A82" s="106">
        <v>613</v>
      </c>
      <c r="B82" s="120" t="s">
        <v>153</v>
      </c>
      <c r="C82" s="120"/>
      <c r="D82" s="135"/>
      <c r="E82" s="154">
        <v>100160899</v>
      </c>
      <c r="F82" s="637"/>
      <c r="G82" s="632"/>
      <c r="H82" s="154">
        <v>163270603</v>
      </c>
      <c r="I82" s="112"/>
      <c r="K82" s="154">
        <v>156331068</v>
      </c>
      <c r="L82" s="112"/>
      <c r="N82" s="119" t="s">
        <v>153</v>
      </c>
    </row>
    <row r="83" spans="1:14" s="106" customFormat="1" ht="12" x14ac:dyDescent="0.2">
      <c r="A83" s="106">
        <v>7</v>
      </c>
      <c r="B83" s="125" t="s">
        <v>154</v>
      </c>
      <c r="C83" s="120"/>
      <c r="D83" s="347"/>
      <c r="E83" s="153">
        <v>562328782</v>
      </c>
      <c r="F83" s="637"/>
      <c r="G83" s="632"/>
      <c r="H83" s="153">
        <v>698379660</v>
      </c>
      <c r="I83" s="112"/>
      <c r="K83" s="153">
        <v>804807815</v>
      </c>
      <c r="L83" s="112"/>
      <c r="N83" s="125" t="s">
        <v>154</v>
      </c>
    </row>
    <row r="84" spans="1:14" s="106" customFormat="1" ht="12" x14ac:dyDescent="0.2">
      <c r="A84" s="106">
        <v>701</v>
      </c>
      <c r="B84" s="120" t="s">
        <v>155</v>
      </c>
      <c r="C84" s="120"/>
      <c r="D84" s="135"/>
      <c r="E84" s="154">
        <v>18552523</v>
      </c>
      <c r="F84" s="637"/>
      <c r="G84" s="632"/>
      <c r="H84" s="154">
        <v>23521123</v>
      </c>
      <c r="I84" s="112"/>
      <c r="K84" s="154">
        <v>28498390</v>
      </c>
      <c r="L84" s="112"/>
      <c r="N84" s="119" t="s">
        <v>155</v>
      </c>
    </row>
    <row r="85" spans="1:14" s="106" customFormat="1" ht="12" x14ac:dyDescent="0.2">
      <c r="A85" s="106">
        <v>702</v>
      </c>
      <c r="B85" s="120" t="s">
        <v>156</v>
      </c>
      <c r="C85" s="120"/>
      <c r="D85" s="135"/>
      <c r="E85" s="154">
        <v>56387920</v>
      </c>
      <c r="F85" s="637"/>
      <c r="G85" s="632"/>
      <c r="H85" s="154">
        <v>68337920</v>
      </c>
      <c r="I85" s="112"/>
      <c r="K85" s="154">
        <v>78654687</v>
      </c>
      <c r="L85" s="112"/>
      <c r="N85" s="119" t="s">
        <v>156</v>
      </c>
    </row>
    <row r="86" spans="1:14" s="106" customFormat="1" ht="12" x14ac:dyDescent="0.2">
      <c r="A86" s="106">
        <v>703</v>
      </c>
      <c r="B86" s="120" t="s">
        <v>157</v>
      </c>
      <c r="C86" s="120"/>
      <c r="D86" s="135"/>
      <c r="E86" s="154">
        <v>40826050</v>
      </c>
      <c r="F86" s="637"/>
      <c r="G86" s="632"/>
      <c r="H86" s="154">
        <v>49114824</v>
      </c>
      <c r="I86" s="112"/>
      <c r="K86" s="154">
        <v>52570502</v>
      </c>
      <c r="L86" s="112"/>
      <c r="N86" s="119" t="s">
        <v>157</v>
      </c>
    </row>
    <row r="87" spans="1:14" s="106" customFormat="1" ht="13.5" x14ac:dyDescent="0.2">
      <c r="A87" s="106">
        <v>704</v>
      </c>
      <c r="B87" s="196" t="s">
        <v>369</v>
      </c>
      <c r="C87" s="120"/>
      <c r="D87" s="135"/>
      <c r="E87" s="154"/>
      <c r="F87" s="637"/>
      <c r="G87" s="632"/>
      <c r="H87" s="154"/>
      <c r="I87" s="112"/>
      <c r="K87" s="154"/>
      <c r="L87" s="112"/>
      <c r="N87" s="196" t="s">
        <v>369</v>
      </c>
    </row>
    <row r="88" spans="1:14" s="106" customFormat="1" ht="13.5" x14ac:dyDescent="0.2">
      <c r="A88" s="106">
        <v>705</v>
      </c>
      <c r="B88" s="196" t="s">
        <v>367</v>
      </c>
      <c r="C88" s="120"/>
      <c r="D88" s="135"/>
      <c r="E88" s="154"/>
      <c r="F88" s="637"/>
      <c r="G88" s="632"/>
      <c r="H88" s="154"/>
      <c r="I88" s="112"/>
      <c r="K88" s="154"/>
      <c r="L88" s="112"/>
      <c r="N88" s="196" t="s">
        <v>367</v>
      </c>
    </row>
    <row r="89" spans="1:14" s="106" customFormat="1" ht="12" x14ac:dyDescent="0.2">
      <c r="A89" s="106">
        <v>706</v>
      </c>
      <c r="B89" s="120" t="s">
        <v>160</v>
      </c>
      <c r="C89" s="120"/>
      <c r="D89" s="135"/>
      <c r="E89" s="154">
        <v>185249720</v>
      </c>
      <c r="F89" s="637"/>
      <c r="G89" s="632"/>
      <c r="H89" s="154">
        <v>246031007</v>
      </c>
      <c r="I89" s="112"/>
      <c r="K89" s="154">
        <v>287923088</v>
      </c>
      <c r="L89" s="112"/>
      <c r="N89" s="119" t="s">
        <v>160</v>
      </c>
    </row>
    <row r="90" spans="1:14" s="106" customFormat="1" ht="12" x14ac:dyDescent="0.2">
      <c r="A90" s="106">
        <v>707</v>
      </c>
      <c r="B90" s="120" t="s">
        <v>161</v>
      </c>
      <c r="C90" s="120"/>
      <c r="D90" s="135"/>
      <c r="E90" s="154">
        <v>159364748</v>
      </c>
      <c r="F90" s="637"/>
      <c r="G90" s="632"/>
      <c r="H90" s="154">
        <v>195193813</v>
      </c>
      <c r="I90" s="112"/>
      <c r="K90" s="154">
        <v>210135957</v>
      </c>
      <c r="L90" s="112"/>
      <c r="N90" s="119" t="s">
        <v>161</v>
      </c>
    </row>
    <row r="91" spans="1:14" s="106" customFormat="1" ht="12" x14ac:dyDescent="0.2">
      <c r="A91" s="106">
        <v>708</v>
      </c>
      <c r="B91" s="120" t="s">
        <v>162</v>
      </c>
      <c r="C91" s="120"/>
      <c r="D91" s="135"/>
      <c r="E91" s="154">
        <v>20964542</v>
      </c>
      <c r="F91" s="637"/>
      <c r="G91" s="632"/>
      <c r="H91" s="154">
        <v>26411370</v>
      </c>
      <c r="I91" s="112"/>
      <c r="K91" s="154">
        <v>30867474</v>
      </c>
      <c r="L91" s="112"/>
      <c r="N91" s="119" t="s">
        <v>162</v>
      </c>
    </row>
    <row r="92" spans="1:14" s="106" customFormat="1" ht="12" x14ac:dyDescent="0.2">
      <c r="A92" s="106">
        <v>709</v>
      </c>
      <c r="B92" s="120" t="s">
        <v>163</v>
      </c>
      <c r="C92" s="120"/>
      <c r="D92" s="135"/>
      <c r="E92" s="154">
        <v>13022052</v>
      </c>
      <c r="F92" s="637"/>
      <c r="G92" s="632"/>
      <c r="H92" s="154">
        <v>16394315</v>
      </c>
      <c r="I92" s="112"/>
      <c r="K92" s="154">
        <v>14672408</v>
      </c>
      <c r="L92" s="112"/>
      <c r="N92" s="119" t="s">
        <v>163</v>
      </c>
    </row>
    <row r="93" spans="1:14" s="106" customFormat="1" ht="12" x14ac:dyDescent="0.2">
      <c r="A93" s="106">
        <v>710</v>
      </c>
      <c r="B93" s="120" t="s">
        <v>164</v>
      </c>
      <c r="C93" s="120"/>
      <c r="D93" s="135"/>
      <c r="E93" s="154">
        <v>18725421</v>
      </c>
      <c r="F93" s="637"/>
      <c r="G93" s="632"/>
      <c r="H93" s="154">
        <v>24330290</v>
      </c>
      <c r="I93" s="112"/>
      <c r="K93" s="154">
        <v>35388066</v>
      </c>
      <c r="L93" s="112"/>
      <c r="N93" s="119" t="s">
        <v>164</v>
      </c>
    </row>
    <row r="94" spans="1:14" s="106" customFormat="1" ht="12" x14ac:dyDescent="0.2">
      <c r="A94" s="106">
        <v>711</v>
      </c>
      <c r="B94" s="119" t="s">
        <v>165</v>
      </c>
      <c r="C94" s="120"/>
      <c r="D94" s="135"/>
      <c r="E94" s="154">
        <v>7958157</v>
      </c>
      <c r="F94" s="637"/>
      <c r="G94" s="632"/>
      <c r="H94" s="154">
        <v>10656321</v>
      </c>
      <c r="I94" s="112"/>
      <c r="K94" s="154">
        <v>11521929</v>
      </c>
      <c r="L94" s="112"/>
      <c r="N94" s="119" t="s">
        <v>165</v>
      </c>
    </row>
    <row r="95" spans="1:14" s="106" customFormat="1" ht="13.5" x14ac:dyDescent="0.2">
      <c r="A95" s="106">
        <v>712</v>
      </c>
      <c r="B95" s="120" t="s">
        <v>222</v>
      </c>
      <c r="C95" s="120"/>
      <c r="D95" s="135"/>
      <c r="E95" s="154">
        <v>2933801</v>
      </c>
      <c r="F95" s="637"/>
      <c r="G95" s="632"/>
      <c r="H95" s="154">
        <v>3133487</v>
      </c>
      <c r="I95" s="112"/>
      <c r="K95" s="154">
        <v>3305625</v>
      </c>
      <c r="L95" s="112"/>
      <c r="N95" s="120" t="s">
        <v>222</v>
      </c>
    </row>
    <row r="96" spans="1:14" s="106" customFormat="1" ht="12" x14ac:dyDescent="0.2">
      <c r="A96" s="106">
        <v>713</v>
      </c>
      <c r="B96" s="120" t="s">
        <v>167</v>
      </c>
      <c r="C96" s="120"/>
      <c r="D96" s="135"/>
      <c r="E96" s="154">
        <v>37113624</v>
      </c>
      <c r="F96" s="637"/>
      <c r="G96" s="632"/>
      <c r="H96" s="154">
        <v>33365208</v>
      </c>
      <c r="I96" s="112"/>
      <c r="K96" s="154">
        <v>49445113</v>
      </c>
      <c r="L96" s="112"/>
      <c r="N96" s="119" t="s">
        <v>167</v>
      </c>
    </row>
    <row r="97" spans="1:14" s="106" customFormat="1" ht="12" x14ac:dyDescent="0.2">
      <c r="A97" s="106">
        <v>8</v>
      </c>
      <c r="B97" s="125" t="s">
        <v>168</v>
      </c>
      <c r="C97" s="120"/>
      <c r="D97" s="347"/>
      <c r="E97" s="153">
        <v>791134057</v>
      </c>
      <c r="F97" s="637"/>
      <c r="G97" s="632"/>
      <c r="H97" s="153">
        <v>1224822316</v>
      </c>
      <c r="I97" s="112"/>
      <c r="K97" s="153">
        <v>1419935387</v>
      </c>
      <c r="L97" s="112"/>
      <c r="N97" s="125" t="s">
        <v>168</v>
      </c>
    </row>
    <row r="98" spans="1:14" s="106" customFormat="1" ht="12" x14ac:dyDescent="0.2">
      <c r="A98" s="106">
        <v>801</v>
      </c>
      <c r="B98" s="119" t="s">
        <v>169</v>
      </c>
      <c r="C98" s="120"/>
      <c r="D98" s="135"/>
      <c r="E98" s="154">
        <v>3042040</v>
      </c>
      <c r="F98" s="637"/>
      <c r="G98" s="632"/>
      <c r="H98" s="154">
        <v>3548085</v>
      </c>
      <c r="I98" s="112"/>
      <c r="K98" s="154">
        <v>5084833</v>
      </c>
      <c r="L98" s="112"/>
      <c r="N98" s="119" t="s">
        <v>169</v>
      </c>
    </row>
    <row r="99" spans="1:14" s="106" customFormat="1" ht="12" x14ac:dyDescent="0.2">
      <c r="A99" s="106">
        <v>802</v>
      </c>
      <c r="B99" s="120" t="s">
        <v>170</v>
      </c>
      <c r="C99" s="120"/>
      <c r="D99" s="135"/>
      <c r="E99" s="154">
        <v>22082350</v>
      </c>
      <c r="F99" s="637"/>
      <c r="G99" s="632"/>
      <c r="H99" s="154">
        <v>22674449</v>
      </c>
      <c r="I99" s="112"/>
      <c r="K99" s="154">
        <v>34681041</v>
      </c>
      <c r="L99" s="112"/>
      <c r="N99" s="119" t="s">
        <v>170</v>
      </c>
    </row>
    <row r="100" spans="1:14" s="106" customFormat="1" ht="12" x14ac:dyDescent="0.2">
      <c r="A100" s="106">
        <v>803</v>
      </c>
      <c r="B100" s="120" t="s">
        <v>171</v>
      </c>
      <c r="C100" s="120"/>
      <c r="D100" s="135"/>
      <c r="E100" s="154">
        <v>427470466</v>
      </c>
      <c r="F100" s="637"/>
      <c r="G100" s="632"/>
      <c r="H100" s="154">
        <v>771178681</v>
      </c>
      <c r="I100" s="112"/>
      <c r="K100" s="154">
        <v>895001044</v>
      </c>
      <c r="L100" s="112"/>
      <c r="N100" s="119" t="s">
        <v>171</v>
      </c>
    </row>
    <row r="101" spans="1:14" s="106" customFormat="1" ht="12" x14ac:dyDescent="0.2">
      <c r="A101" s="106">
        <v>804</v>
      </c>
      <c r="B101" s="120" t="s">
        <v>398</v>
      </c>
      <c r="C101" s="120"/>
      <c r="D101" s="135"/>
      <c r="E101" s="154">
        <v>251477</v>
      </c>
      <c r="F101" s="637"/>
      <c r="G101" s="632"/>
      <c r="H101" s="154">
        <v>1251697</v>
      </c>
      <c r="I101" s="112"/>
      <c r="K101" s="154">
        <v>1654300</v>
      </c>
      <c r="L101" s="112"/>
      <c r="N101" s="120" t="s">
        <v>398</v>
      </c>
    </row>
    <row r="102" spans="1:14" s="106" customFormat="1" ht="12" x14ac:dyDescent="0.2">
      <c r="A102" s="106">
        <v>805</v>
      </c>
      <c r="B102" s="120" t="s">
        <v>173</v>
      </c>
      <c r="C102" s="120"/>
      <c r="D102" s="135"/>
      <c r="E102" s="154">
        <v>77793690</v>
      </c>
      <c r="F102" s="637"/>
      <c r="G102" s="632"/>
      <c r="H102" s="154">
        <v>79091422</v>
      </c>
      <c r="I102" s="112"/>
      <c r="K102" s="154">
        <v>83206581</v>
      </c>
      <c r="L102" s="112"/>
      <c r="N102" s="119" t="s">
        <v>173</v>
      </c>
    </row>
    <row r="103" spans="1:14" s="106" customFormat="1" ht="12" x14ac:dyDescent="0.2">
      <c r="A103" s="106">
        <v>806</v>
      </c>
      <c r="B103" s="120" t="s">
        <v>174</v>
      </c>
      <c r="C103" s="120"/>
      <c r="D103" s="135"/>
      <c r="E103" s="154">
        <v>94955182</v>
      </c>
      <c r="F103" s="637"/>
      <c r="G103" s="632"/>
      <c r="H103" s="154">
        <v>124118415</v>
      </c>
      <c r="I103" s="112"/>
      <c r="K103" s="154">
        <v>155987398</v>
      </c>
      <c r="L103" s="112"/>
      <c r="N103" s="119" t="s">
        <v>174</v>
      </c>
    </row>
    <row r="104" spans="1:14" s="106" customFormat="1" ht="12" x14ac:dyDescent="0.2">
      <c r="A104" s="106">
        <v>807</v>
      </c>
      <c r="B104" s="120" t="s">
        <v>175</v>
      </c>
      <c r="C104" s="120"/>
      <c r="D104" s="135"/>
      <c r="E104" s="154">
        <v>62880699</v>
      </c>
      <c r="F104" s="637"/>
      <c r="G104" s="632"/>
      <c r="H104" s="154">
        <v>79742589</v>
      </c>
      <c r="I104" s="112"/>
      <c r="K104" s="154">
        <v>87398704</v>
      </c>
      <c r="L104" s="112"/>
      <c r="N104" s="119" t="s">
        <v>175</v>
      </c>
    </row>
    <row r="105" spans="1:14" s="106" customFormat="1" ht="12" x14ac:dyDescent="0.2">
      <c r="A105" s="106">
        <v>808</v>
      </c>
      <c r="B105" s="120" t="s">
        <v>176</v>
      </c>
      <c r="C105" s="120"/>
      <c r="D105" s="135"/>
      <c r="E105" s="154">
        <v>31573227</v>
      </c>
      <c r="F105" s="637"/>
      <c r="G105" s="632"/>
      <c r="H105" s="154">
        <v>46893842</v>
      </c>
      <c r="I105" s="112"/>
      <c r="K105" s="154">
        <v>54072629</v>
      </c>
      <c r="L105" s="112"/>
      <c r="N105" s="119" t="s">
        <v>176</v>
      </c>
    </row>
    <row r="106" spans="1:14" s="106" customFormat="1" ht="12" x14ac:dyDescent="0.2">
      <c r="A106" s="106">
        <v>809</v>
      </c>
      <c r="B106" s="120" t="s">
        <v>399</v>
      </c>
      <c r="C106" s="120"/>
      <c r="D106" s="135"/>
      <c r="E106" s="154">
        <v>269312</v>
      </c>
      <c r="F106" s="637"/>
      <c r="G106" s="632"/>
      <c r="H106" s="154">
        <v>532613</v>
      </c>
      <c r="I106" s="112"/>
      <c r="K106" s="154">
        <v>897589</v>
      </c>
      <c r="L106" s="112"/>
      <c r="N106" s="119" t="s">
        <v>399</v>
      </c>
    </row>
    <row r="107" spans="1:14" s="106" customFormat="1" ht="12" x14ac:dyDescent="0.2">
      <c r="A107" s="106">
        <v>810</v>
      </c>
      <c r="B107" s="120" t="s">
        <v>178</v>
      </c>
      <c r="C107" s="120"/>
      <c r="D107" s="135"/>
      <c r="E107" s="154">
        <v>62463537</v>
      </c>
      <c r="F107" s="637"/>
      <c r="G107" s="632"/>
      <c r="H107" s="154">
        <v>85334173</v>
      </c>
      <c r="I107" s="112"/>
      <c r="K107" s="154">
        <v>88134950</v>
      </c>
      <c r="L107" s="112"/>
      <c r="N107" s="119" t="s">
        <v>178</v>
      </c>
    </row>
    <row r="108" spans="1:14" s="106" customFormat="1" ht="12" x14ac:dyDescent="0.2">
      <c r="A108" s="106">
        <v>811</v>
      </c>
      <c r="B108" s="120" t="s">
        <v>179</v>
      </c>
      <c r="C108" s="120"/>
      <c r="D108" s="135"/>
      <c r="E108" s="154">
        <v>8352077</v>
      </c>
      <c r="F108" s="637"/>
      <c r="G108" s="632"/>
      <c r="H108" s="154">
        <v>10456350</v>
      </c>
      <c r="I108" s="112"/>
      <c r="K108" s="154">
        <v>13816318</v>
      </c>
      <c r="L108" s="112"/>
      <c r="N108" s="119" t="s">
        <v>179</v>
      </c>
    </row>
    <row r="109" spans="1:14" s="106" customFormat="1" ht="12" x14ac:dyDescent="0.2">
      <c r="B109" s="120"/>
      <c r="C109" s="120"/>
      <c r="F109" s="632"/>
      <c r="G109" s="632"/>
    </row>
    <row r="110" spans="1:14" s="504" customFormat="1" ht="15" customHeight="1" x14ac:dyDescent="0.2">
      <c r="B110" s="505" t="s">
        <v>0</v>
      </c>
      <c r="C110" s="505"/>
      <c r="F110" s="643"/>
      <c r="G110" s="643"/>
    </row>
    <row r="111" spans="1:14" s="504" customFormat="1" ht="11.25" x14ac:dyDescent="0.2">
      <c r="B111" s="505" t="s">
        <v>1</v>
      </c>
      <c r="C111" s="505"/>
      <c r="F111" s="643"/>
      <c r="G111" s="643"/>
    </row>
    <row r="112" spans="1:14" ht="14.25" x14ac:dyDescent="0.2">
      <c r="B112" s="101"/>
      <c r="C112" s="101"/>
    </row>
    <row r="113" spans="2:3" ht="14.25" x14ac:dyDescent="0.2">
      <c r="B113" s="101"/>
      <c r="C113" s="101"/>
    </row>
    <row r="114" spans="2:3" ht="14.25" x14ac:dyDescent="0.2">
      <c r="B114" s="101"/>
      <c r="C114" s="101"/>
    </row>
    <row r="115" spans="2:3" ht="14.25" x14ac:dyDescent="0.2">
      <c r="B115" s="101"/>
      <c r="C115" s="101"/>
    </row>
    <row r="116" spans="2:3" ht="14.25" x14ac:dyDescent="0.2">
      <c r="B116" s="101"/>
      <c r="C116" s="101"/>
    </row>
    <row r="117" spans="2:3" ht="14.25" x14ac:dyDescent="0.2">
      <c r="B117" s="101"/>
      <c r="C117" s="101"/>
    </row>
    <row r="118" spans="2:3" ht="14.25" x14ac:dyDescent="0.2">
      <c r="B118" s="101"/>
      <c r="C118" s="101"/>
    </row>
    <row r="119" spans="2:3" ht="14.25" x14ac:dyDescent="0.2">
      <c r="B119" s="101"/>
      <c r="C119" s="101"/>
    </row>
    <row r="120" spans="2:3" ht="14.25" x14ac:dyDescent="0.2">
      <c r="B120" s="101"/>
      <c r="C120" s="101"/>
    </row>
    <row r="121" spans="2:3" ht="14.25" x14ac:dyDescent="0.2">
      <c r="B121" s="101"/>
      <c r="C121" s="101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46" orientation="portrait" useFirstPageNumber="1" r:id="rId1"/>
  <headerFooter alignWithMargins="0">
    <oddHeader xml:space="preserve">&amp;C
</oddHead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/>
  <dimension ref="A1:N166"/>
  <sheetViews>
    <sheetView workbookViewId="0"/>
  </sheetViews>
  <sheetFormatPr defaultColWidth="35.28515625" defaultRowHeight="12.75" x14ac:dyDescent="0.2"/>
  <cols>
    <col min="1" max="1" width="5.28515625" style="96" customWidth="1"/>
    <col min="2" max="2" width="30.7109375" style="130" customWidth="1"/>
    <col min="3" max="3" width="0.85546875" style="96" customWidth="1"/>
    <col min="4" max="4" width="0.85546875" style="130" customWidth="1"/>
    <col min="5" max="5" width="13.7109375" style="130" customWidth="1"/>
    <col min="6" max="6" width="0.85546875" style="644" customWidth="1"/>
    <col min="7" max="7" width="0.85546875" style="616" customWidth="1"/>
    <col min="8" max="8" width="13.7109375" style="130" customWidth="1"/>
    <col min="9" max="9" width="0.85546875" style="130" customWidth="1"/>
    <col min="10" max="10" width="0.85546875" style="96" customWidth="1"/>
    <col min="11" max="11" width="13.7109375" style="130" customWidth="1"/>
    <col min="12" max="12" width="0.85546875" style="130" customWidth="1"/>
    <col min="13" max="13" width="0.85546875" style="96" customWidth="1"/>
    <col min="14" max="14" width="44.7109375" style="96" customWidth="1"/>
    <col min="15" max="32" width="8.85546875" style="96" customWidth="1"/>
    <col min="33" max="16384" width="35.28515625" style="96"/>
  </cols>
  <sheetData>
    <row r="1" spans="1:14" ht="15" x14ac:dyDescent="0.25">
      <c r="A1" s="1" t="s">
        <v>423</v>
      </c>
      <c r="C1" s="136"/>
      <c r="N1" s="97" t="s">
        <v>28</v>
      </c>
    </row>
    <row r="3" spans="1:14" ht="15" x14ac:dyDescent="0.25">
      <c r="A3" s="98" t="s">
        <v>381</v>
      </c>
      <c r="C3" s="98"/>
      <c r="D3" s="4"/>
      <c r="E3" s="4"/>
      <c r="F3" s="645"/>
      <c r="G3" s="617"/>
      <c r="H3" s="4"/>
      <c r="I3" s="151"/>
      <c r="J3" s="99"/>
      <c r="K3" s="4"/>
      <c r="L3" s="151"/>
      <c r="M3" s="99"/>
      <c r="N3" s="127"/>
    </row>
    <row r="4" spans="1:14" ht="14.25" x14ac:dyDescent="0.2">
      <c r="A4" s="101" t="s">
        <v>243</v>
      </c>
      <c r="C4" s="101"/>
      <c r="D4" s="151"/>
      <c r="E4" s="151"/>
      <c r="F4" s="645"/>
      <c r="G4" s="617"/>
      <c r="H4" s="151"/>
      <c r="I4" s="151"/>
      <c r="J4" s="99"/>
      <c r="K4" s="151"/>
      <c r="L4" s="151"/>
      <c r="M4" s="99"/>
    </row>
    <row r="5" spans="1:14" ht="6.6" customHeight="1" x14ac:dyDescent="0.2"/>
    <row r="6" spans="1:14" s="106" customFormat="1" thickBot="1" x14ac:dyDescent="0.25">
      <c r="A6" s="103" t="s">
        <v>390</v>
      </c>
      <c r="B6" s="503"/>
      <c r="C6" s="103"/>
      <c r="D6" s="152"/>
      <c r="E6" s="152"/>
      <c r="F6" s="624"/>
      <c r="G6" s="618"/>
      <c r="H6" s="152"/>
      <c r="I6" s="152"/>
      <c r="J6" s="104"/>
      <c r="K6" s="152"/>
      <c r="L6" s="152"/>
      <c r="M6" s="104"/>
      <c r="N6" s="105" t="s">
        <v>340</v>
      </c>
    </row>
    <row r="7" spans="1:14" s="106" customFormat="1" ht="25.9" customHeight="1" thickTop="1" thickBot="1" x14ac:dyDescent="0.25">
      <c r="A7" s="107" t="s">
        <v>74</v>
      </c>
      <c r="B7" s="110" t="s">
        <v>180</v>
      </c>
      <c r="C7" s="109" t="s">
        <v>37</v>
      </c>
      <c r="D7" s="142"/>
      <c r="E7" s="33">
        <v>2020</v>
      </c>
      <c r="F7" s="628"/>
      <c r="G7" s="629"/>
      <c r="H7" s="33">
        <v>2021</v>
      </c>
      <c r="I7" s="108"/>
      <c r="J7" s="109"/>
      <c r="K7" s="33">
        <v>2022</v>
      </c>
      <c r="L7" s="108"/>
      <c r="M7" s="109"/>
      <c r="N7" s="109" t="s">
        <v>181</v>
      </c>
    </row>
    <row r="8" spans="1:14" s="106" customFormat="1" hidden="1" thickTop="1" x14ac:dyDescent="0.2">
      <c r="B8" s="122"/>
      <c r="C8" s="122"/>
      <c r="D8" s="164"/>
      <c r="E8" s="111"/>
      <c r="F8" s="620"/>
      <c r="G8" s="619"/>
      <c r="H8" s="111"/>
      <c r="I8" s="112"/>
      <c r="J8" s="111"/>
      <c r="K8" s="111"/>
      <c r="L8" s="112"/>
      <c r="M8" s="111"/>
      <c r="N8" s="122"/>
    </row>
    <row r="9" spans="1:14" s="106" customFormat="1" hidden="1" thickTop="1" x14ac:dyDescent="0.2">
      <c r="B9" s="125" t="s">
        <v>31</v>
      </c>
      <c r="C9" s="125"/>
      <c r="D9" s="143"/>
      <c r="E9" s="115"/>
      <c r="F9" s="621"/>
      <c r="G9" s="622"/>
      <c r="H9" s="115"/>
      <c r="I9" s="123"/>
      <c r="J9" s="115"/>
      <c r="K9" s="115"/>
      <c r="L9" s="123"/>
      <c r="M9" s="115"/>
      <c r="N9" s="124" t="s">
        <v>38</v>
      </c>
    </row>
    <row r="10" spans="1:14" s="106" customFormat="1" ht="7.15" customHeight="1" thickTop="1" x14ac:dyDescent="0.2">
      <c r="B10" s="111"/>
      <c r="C10" s="111"/>
      <c r="D10" s="143"/>
      <c r="E10" s="115"/>
      <c r="F10" s="621"/>
      <c r="G10" s="622"/>
      <c r="H10" s="115"/>
      <c r="I10" s="123"/>
      <c r="J10" s="115"/>
      <c r="K10" s="115"/>
      <c r="L10" s="123"/>
      <c r="M10" s="115"/>
      <c r="N10" s="111"/>
    </row>
    <row r="11" spans="1:14" s="106" customFormat="1" ht="12" x14ac:dyDescent="0.2">
      <c r="A11" s="532">
        <v>1</v>
      </c>
      <c r="B11" s="47" t="s">
        <v>404</v>
      </c>
      <c r="C11" s="120"/>
      <c r="D11" s="145"/>
      <c r="E11" s="154" t="s">
        <v>49</v>
      </c>
      <c r="F11" s="621"/>
      <c r="G11" s="622"/>
      <c r="H11" s="154" t="s">
        <v>49</v>
      </c>
      <c r="I11" s="123"/>
      <c r="J11" s="115"/>
      <c r="K11" s="154" t="s">
        <v>49</v>
      </c>
      <c r="L11" s="123"/>
      <c r="M11" s="115"/>
      <c r="N11" s="46" t="s">
        <v>403</v>
      </c>
    </row>
    <row r="12" spans="1:14" s="106" customFormat="1" ht="12" x14ac:dyDescent="0.2">
      <c r="A12" s="532">
        <v>2</v>
      </c>
      <c r="B12" s="47" t="s">
        <v>184</v>
      </c>
      <c r="C12" s="120"/>
      <c r="D12" s="145"/>
      <c r="E12" s="137">
        <v>1362797919</v>
      </c>
      <c r="F12" s="621"/>
      <c r="G12" s="622"/>
      <c r="H12" s="137">
        <v>1695082625</v>
      </c>
      <c r="I12" s="123"/>
      <c r="J12" s="115"/>
      <c r="K12" s="137">
        <v>2087232648</v>
      </c>
      <c r="L12" s="123"/>
      <c r="M12" s="115"/>
      <c r="N12" s="46" t="s">
        <v>185</v>
      </c>
    </row>
    <row r="13" spans="1:14" s="106" customFormat="1" ht="12" x14ac:dyDescent="0.2">
      <c r="A13" s="532">
        <v>3</v>
      </c>
      <c r="B13" s="47" t="s">
        <v>186</v>
      </c>
      <c r="C13" s="120"/>
      <c r="D13" s="145"/>
      <c r="E13" s="137">
        <v>15214280</v>
      </c>
      <c r="F13" s="621"/>
      <c r="G13" s="622"/>
      <c r="H13" s="137">
        <v>16486245</v>
      </c>
      <c r="I13" s="123"/>
      <c r="J13" s="115"/>
      <c r="K13" s="137">
        <v>21791536</v>
      </c>
      <c r="L13" s="123"/>
      <c r="M13" s="115"/>
      <c r="N13" s="46" t="s">
        <v>187</v>
      </c>
    </row>
    <row r="14" spans="1:14" s="106" customFormat="1" ht="13.5" x14ac:dyDescent="0.2">
      <c r="A14" s="532">
        <v>4</v>
      </c>
      <c r="B14" s="47" t="s">
        <v>372</v>
      </c>
      <c r="C14" s="120"/>
      <c r="D14" s="145"/>
      <c r="E14" s="137"/>
      <c r="F14" s="621"/>
      <c r="G14" s="622"/>
      <c r="H14" s="137"/>
      <c r="I14" s="123"/>
      <c r="J14" s="115"/>
      <c r="K14" s="137"/>
      <c r="L14" s="123"/>
      <c r="M14" s="115"/>
      <c r="N14" s="46" t="s">
        <v>371</v>
      </c>
    </row>
    <row r="15" spans="1:14" s="106" customFormat="1" ht="12" x14ac:dyDescent="0.2">
      <c r="A15" s="532">
        <v>5</v>
      </c>
      <c r="B15" s="47" t="s">
        <v>30</v>
      </c>
      <c r="C15" s="120"/>
      <c r="D15" s="145"/>
      <c r="E15" s="137">
        <v>6860873</v>
      </c>
      <c r="F15" s="621"/>
      <c r="G15" s="622"/>
      <c r="H15" s="137">
        <v>8198076</v>
      </c>
      <c r="I15" s="123"/>
      <c r="J15" s="115"/>
      <c r="K15" s="137">
        <v>11332410</v>
      </c>
      <c r="L15" s="123"/>
      <c r="M15" s="115"/>
      <c r="N15" s="46" t="s">
        <v>190</v>
      </c>
    </row>
    <row r="16" spans="1:14" s="106" customFormat="1" ht="12" customHeight="1" x14ac:dyDescent="0.2">
      <c r="A16" s="532">
        <v>6</v>
      </c>
      <c r="B16" s="47" t="s">
        <v>401</v>
      </c>
      <c r="C16" s="120"/>
      <c r="D16" s="145"/>
      <c r="E16" s="154"/>
      <c r="F16" s="621"/>
      <c r="G16" s="622"/>
      <c r="H16" s="154"/>
      <c r="I16" s="123"/>
      <c r="J16" s="115"/>
      <c r="K16" s="154"/>
      <c r="L16" s="123"/>
      <c r="M16" s="115"/>
      <c r="N16" s="46" t="s">
        <v>402</v>
      </c>
    </row>
    <row r="17" spans="1:14" s="106" customFormat="1" ht="12" x14ac:dyDescent="0.2">
      <c r="A17" s="532">
        <v>7</v>
      </c>
      <c r="B17" s="47" t="s">
        <v>193</v>
      </c>
      <c r="C17" s="120"/>
      <c r="D17" s="145"/>
      <c r="E17" s="137">
        <v>4027511152</v>
      </c>
      <c r="F17" s="621"/>
      <c r="G17" s="622"/>
      <c r="H17" s="137">
        <v>5424018248</v>
      </c>
      <c r="I17" s="123"/>
      <c r="J17" s="115"/>
      <c r="K17" s="137">
        <v>6601209222</v>
      </c>
      <c r="L17" s="123"/>
      <c r="M17" s="115"/>
      <c r="N17" s="46" t="s">
        <v>194</v>
      </c>
    </row>
    <row r="18" spans="1:14" s="106" customFormat="1" ht="12" x14ac:dyDescent="0.2">
      <c r="A18" s="532">
        <v>8</v>
      </c>
      <c r="B18" s="47" t="s">
        <v>195</v>
      </c>
      <c r="C18" s="120"/>
      <c r="D18" s="145"/>
      <c r="E18" s="137">
        <v>2259818224</v>
      </c>
      <c r="F18" s="621"/>
      <c r="G18" s="622"/>
      <c r="H18" s="137">
        <v>2970055703</v>
      </c>
      <c r="I18" s="123"/>
      <c r="J18" s="115"/>
      <c r="K18" s="137">
        <v>3176208263</v>
      </c>
      <c r="L18" s="123"/>
      <c r="M18" s="115"/>
      <c r="N18" s="46" t="s">
        <v>196</v>
      </c>
    </row>
    <row r="19" spans="1:14" s="106" customFormat="1" ht="12" x14ac:dyDescent="0.2">
      <c r="A19" s="532">
        <v>9</v>
      </c>
      <c r="B19" s="47" t="s">
        <v>197</v>
      </c>
      <c r="C19" s="120"/>
      <c r="D19" s="351"/>
      <c r="E19" s="316" t="s">
        <v>49</v>
      </c>
      <c r="F19" s="621"/>
      <c r="G19" s="622"/>
      <c r="H19" s="316" t="s">
        <v>49</v>
      </c>
      <c r="I19" s="123"/>
      <c r="J19" s="115"/>
      <c r="K19" s="316" t="s">
        <v>49</v>
      </c>
      <c r="L19" s="123"/>
      <c r="M19" s="115"/>
      <c r="N19" s="46" t="s">
        <v>198</v>
      </c>
    </row>
    <row r="20" spans="1:14" s="106" customFormat="1" ht="12" x14ac:dyDescent="0.2">
      <c r="B20" s="111"/>
      <c r="D20" s="111"/>
      <c r="E20" s="111"/>
      <c r="F20" s="619"/>
      <c r="G20" s="627"/>
      <c r="H20" s="111"/>
      <c r="I20" s="111"/>
      <c r="K20" s="111"/>
      <c r="L20" s="111"/>
    </row>
    <row r="21" spans="1:14" s="106" customFormat="1" thickBot="1" x14ac:dyDescent="0.25">
      <c r="B21" s="111"/>
      <c r="D21" s="111"/>
      <c r="E21" s="111"/>
      <c r="F21" s="619"/>
      <c r="G21" s="627"/>
      <c r="H21" s="111"/>
      <c r="I21" s="111"/>
      <c r="K21" s="111"/>
      <c r="L21" s="111"/>
    </row>
    <row r="22" spans="1:14" s="106" customFormat="1" hidden="1" thickBot="1" x14ac:dyDescent="0.25">
      <c r="B22" s="111"/>
      <c r="D22" s="111"/>
      <c r="E22" s="111"/>
      <c r="F22" s="619"/>
      <c r="G22" s="627"/>
      <c r="H22" s="111"/>
      <c r="I22" s="111"/>
      <c r="K22" s="111"/>
      <c r="L22" s="111"/>
    </row>
    <row r="23" spans="1:14" s="106" customFormat="1" hidden="1" thickBot="1" x14ac:dyDescent="0.25">
      <c r="B23" s="111"/>
      <c r="D23" s="111"/>
      <c r="E23" s="111"/>
      <c r="F23" s="619"/>
      <c r="G23" s="627"/>
      <c r="H23" s="111"/>
      <c r="I23" s="111"/>
      <c r="K23" s="111"/>
      <c r="L23" s="111"/>
    </row>
    <row r="24" spans="1:14" s="106" customFormat="1" hidden="1" thickBot="1" x14ac:dyDescent="0.25">
      <c r="B24" s="111"/>
      <c r="D24" s="111"/>
      <c r="E24" s="111"/>
      <c r="F24" s="619"/>
      <c r="G24" s="627"/>
      <c r="H24" s="111"/>
      <c r="I24" s="111"/>
      <c r="K24" s="111"/>
      <c r="L24" s="111"/>
    </row>
    <row r="25" spans="1:14" s="106" customFormat="1" hidden="1" thickBot="1" x14ac:dyDescent="0.25">
      <c r="B25" s="111"/>
      <c r="D25" s="111"/>
      <c r="E25" s="111"/>
      <c r="F25" s="619"/>
      <c r="G25" s="627"/>
      <c r="H25" s="111"/>
      <c r="I25" s="111"/>
      <c r="K25" s="111"/>
      <c r="L25" s="111"/>
    </row>
    <row r="26" spans="1:14" s="106" customFormat="1" hidden="1" thickBot="1" x14ac:dyDescent="0.25">
      <c r="B26" s="111"/>
      <c r="D26" s="111"/>
      <c r="E26" s="111"/>
      <c r="F26" s="619"/>
      <c r="G26" s="627"/>
      <c r="H26" s="111"/>
      <c r="I26" s="111"/>
      <c r="K26" s="111"/>
      <c r="L26" s="111"/>
    </row>
    <row r="27" spans="1:14" s="106" customFormat="1" hidden="1" thickBot="1" x14ac:dyDescent="0.25">
      <c r="B27" s="125">
        <v>0</v>
      </c>
      <c r="C27" s="120"/>
      <c r="D27" s="115"/>
      <c r="E27" s="115"/>
      <c r="F27" s="622"/>
      <c r="G27" s="618"/>
      <c r="H27" s="115"/>
      <c r="I27" s="115"/>
      <c r="J27" s="104"/>
      <c r="K27" s="115"/>
      <c r="L27" s="115"/>
      <c r="M27" s="104"/>
      <c r="N27" s="119"/>
    </row>
    <row r="28" spans="1:14" s="106" customFormat="1" hidden="1" thickBot="1" x14ac:dyDescent="0.25">
      <c r="B28" s="120">
        <v>0</v>
      </c>
      <c r="C28" s="120"/>
      <c r="D28" s="115"/>
      <c r="E28" s="115"/>
      <c r="F28" s="622"/>
      <c r="G28" s="618"/>
      <c r="H28" s="115"/>
      <c r="I28" s="115"/>
      <c r="J28" s="104"/>
      <c r="K28" s="115"/>
      <c r="L28" s="115"/>
      <c r="M28" s="104"/>
      <c r="N28" s="119"/>
    </row>
    <row r="29" spans="1:14" s="106" customFormat="1" hidden="1" thickBot="1" x14ac:dyDescent="0.25">
      <c r="B29" s="120"/>
      <c r="C29" s="120"/>
      <c r="D29" s="115"/>
      <c r="E29" s="115"/>
      <c r="F29" s="622"/>
      <c r="G29" s="627"/>
      <c r="H29" s="115"/>
      <c r="I29" s="115"/>
      <c r="K29" s="115"/>
      <c r="L29" s="115"/>
      <c r="N29" s="119"/>
    </row>
    <row r="30" spans="1:14" s="106" customFormat="1" hidden="1" thickBot="1" x14ac:dyDescent="0.25">
      <c r="B30" s="248">
        <v>0</v>
      </c>
      <c r="C30" s="120"/>
      <c r="D30" s="115"/>
      <c r="E30" s="115"/>
      <c r="F30" s="622"/>
      <c r="G30" s="618"/>
      <c r="H30" s="115"/>
      <c r="I30" s="115"/>
      <c r="J30" s="104"/>
      <c r="K30" s="115"/>
      <c r="L30" s="115"/>
      <c r="M30" s="104"/>
      <c r="N30" s="141" t="s">
        <v>27</v>
      </c>
    </row>
    <row r="31" spans="1:14" s="106" customFormat="1" ht="25.9" customHeight="1" thickTop="1" thickBot="1" x14ac:dyDescent="0.25">
      <c r="A31" s="107" t="s">
        <v>74</v>
      </c>
      <c r="B31" s="110" t="s">
        <v>199</v>
      </c>
      <c r="C31" s="109" t="s">
        <v>37</v>
      </c>
      <c r="D31" s="142"/>
      <c r="E31" s="33">
        <v>2020</v>
      </c>
      <c r="F31" s="628"/>
      <c r="G31" s="629"/>
      <c r="H31" s="33">
        <v>2021</v>
      </c>
      <c r="I31" s="108"/>
      <c r="J31" s="109"/>
      <c r="K31" s="33">
        <v>2022</v>
      </c>
      <c r="L31" s="108"/>
      <c r="M31" s="109"/>
      <c r="N31" s="109" t="s">
        <v>22</v>
      </c>
    </row>
    <row r="32" spans="1:14" s="106" customFormat="1" hidden="1" thickTop="1" x14ac:dyDescent="0.2">
      <c r="B32" s="120"/>
      <c r="C32" s="120"/>
      <c r="D32" s="143"/>
      <c r="E32" s="115"/>
      <c r="F32" s="621"/>
      <c r="G32" s="619"/>
      <c r="H32" s="115"/>
      <c r="I32" s="123"/>
      <c r="J32" s="111"/>
      <c r="K32" s="115"/>
      <c r="L32" s="123"/>
      <c r="M32" s="111"/>
      <c r="N32" s="119"/>
    </row>
    <row r="33" spans="1:14" s="106" customFormat="1" hidden="1" thickTop="1" x14ac:dyDescent="0.2">
      <c r="B33" s="125" t="s">
        <v>31</v>
      </c>
      <c r="C33" s="120"/>
      <c r="D33" s="143"/>
      <c r="E33" s="115"/>
      <c r="F33" s="621"/>
      <c r="G33" s="622"/>
      <c r="H33" s="115"/>
      <c r="I33" s="123"/>
      <c r="J33" s="115"/>
      <c r="K33" s="115"/>
      <c r="L33" s="123"/>
      <c r="M33" s="115"/>
      <c r="N33" s="144" t="s">
        <v>38</v>
      </c>
    </row>
    <row r="34" spans="1:14" s="106" customFormat="1" ht="7.15" customHeight="1" thickTop="1" x14ac:dyDescent="0.2">
      <c r="B34" s="120"/>
      <c r="C34" s="120"/>
      <c r="D34" s="143"/>
      <c r="E34" s="115"/>
      <c r="F34" s="621"/>
      <c r="G34" s="622"/>
      <c r="H34" s="115"/>
      <c r="I34" s="123"/>
      <c r="J34" s="115"/>
      <c r="K34" s="115"/>
      <c r="L34" s="123"/>
      <c r="M34" s="115"/>
      <c r="N34" s="119"/>
    </row>
    <row r="35" spans="1:14" s="106" customFormat="1" ht="12" x14ac:dyDescent="0.2">
      <c r="A35" s="106" t="s">
        <v>23</v>
      </c>
      <c r="B35" s="47" t="s">
        <v>343</v>
      </c>
      <c r="C35" s="120"/>
      <c r="D35" s="145"/>
      <c r="E35" s="137">
        <v>60794694</v>
      </c>
      <c r="F35" s="621"/>
      <c r="G35" s="622"/>
      <c r="H35" s="137">
        <v>55493289</v>
      </c>
      <c r="I35" s="123"/>
      <c r="J35" s="115"/>
      <c r="K35" s="137">
        <v>82727041</v>
      </c>
      <c r="L35" s="123"/>
      <c r="M35" s="115"/>
      <c r="N35" s="47" t="s">
        <v>343</v>
      </c>
    </row>
    <row r="36" spans="1:14" s="106" customFormat="1" ht="12" x14ac:dyDescent="0.2">
      <c r="A36" s="129" t="s">
        <v>24</v>
      </c>
      <c r="B36" s="258" t="s">
        <v>25</v>
      </c>
      <c r="C36" s="120"/>
      <c r="D36" s="145"/>
      <c r="E36" s="137">
        <v>77172166</v>
      </c>
      <c r="F36" s="621"/>
      <c r="G36" s="622"/>
      <c r="H36" s="137">
        <v>97222203</v>
      </c>
      <c r="I36" s="123"/>
      <c r="J36" s="115"/>
      <c r="K36" s="137">
        <v>124266811</v>
      </c>
      <c r="L36" s="123"/>
      <c r="M36" s="115"/>
      <c r="N36" s="258" t="s">
        <v>25</v>
      </c>
    </row>
    <row r="37" spans="1:14" s="106" customFormat="1" ht="12" x14ac:dyDescent="0.2">
      <c r="A37" s="106">
        <v>11</v>
      </c>
      <c r="B37" s="245" t="s">
        <v>200</v>
      </c>
      <c r="C37" s="120"/>
      <c r="D37" s="145"/>
      <c r="E37" s="137">
        <v>460579560</v>
      </c>
      <c r="F37" s="621"/>
      <c r="G37" s="627"/>
      <c r="H37" s="137">
        <v>583779083</v>
      </c>
      <c r="I37" s="123"/>
      <c r="K37" s="137">
        <v>690013813</v>
      </c>
      <c r="L37" s="123"/>
      <c r="N37" s="245" t="s">
        <v>200</v>
      </c>
    </row>
    <row r="38" spans="1:14" s="106" customFormat="1" ht="12" x14ac:dyDescent="0.2">
      <c r="A38" s="106">
        <v>12</v>
      </c>
      <c r="B38" s="245" t="s">
        <v>201</v>
      </c>
      <c r="C38" s="120"/>
      <c r="D38" s="145"/>
      <c r="E38" s="137">
        <v>643942982</v>
      </c>
      <c r="F38" s="621"/>
      <c r="G38" s="627"/>
      <c r="H38" s="137">
        <v>803332526</v>
      </c>
      <c r="I38" s="123"/>
      <c r="K38" s="137">
        <v>971454559</v>
      </c>
      <c r="L38" s="123"/>
      <c r="N38" s="245" t="s">
        <v>201</v>
      </c>
    </row>
    <row r="39" spans="1:14" s="106" customFormat="1" ht="12" x14ac:dyDescent="0.2">
      <c r="A39" s="106">
        <v>21</v>
      </c>
      <c r="B39" s="245" t="s">
        <v>202</v>
      </c>
      <c r="C39" s="120"/>
      <c r="D39" s="145"/>
      <c r="E39" s="137">
        <v>545047612</v>
      </c>
      <c r="F39" s="621"/>
      <c r="G39" s="627"/>
      <c r="H39" s="137">
        <v>754877355</v>
      </c>
      <c r="I39" s="123"/>
      <c r="K39" s="137">
        <v>756128047</v>
      </c>
      <c r="L39" s="123"/>
      <c r="N39" s="245" t="s">
        <v>202</v>
      </c>
    </row>
    <row r="40" spans="1:14" s="106" customFormat="1" ht="12" x14ac:dyDescent="0.2">
      <c r="A40" s="106">
        <v>22</v>
      </c>
      <c r="B40" s="245" t="s">
        <v>203</v>
      </c>
      <c r="C40" s="120"/>
      <c r="D40" s="145"/>
      <c r="E40" s="137">
        <v>387444022</v>
      </c>
      <c r="F40" s="621"/>
      <c r="G40" s="627"/>
      <c r="H40" s="137">
        <v>408097765</v>
      </c>
      <c r="I40" s="123"/>
      <c r="K40" s="137">
        <v>615345836</v>
      </c>
      <c r="L40" s="123"/>
      <c r="N40" s="245" t="s">
        <v>203</v>
      </c>
    </row>
    <row r="41" spans="1:14" s="106" customFormat="1" ht="12" x14ac:dyDescent="0.2">
      <c r="A41" s="106">
        <v>23</v>
      </c>
      <c r="B41" s="245" t="s">
        <v>204</v>
      </c>
      <c r="C41" s="120"/>
      <c r="D41" s="145"/>
      <c r="E41" s="137">
        <v>489172870</v>
      </c>
      <c r="F41" s="621"/>
      <c r="G41" s="627"/>
      <c r="H41" s="137">
        <v>591588863</v>
      </c>
      <c r="I41" s="123"/>
      <c r="K41" s="137">
        <v>716276642</v>
      </c>
      <c r="L41" s="123"/>
      <c r="N41" s="245" t="s">
        <v>204</v>
      </c>
    </row>
    <row r="42" spans="1:14" s="106" customFormat="1" ht="12" x14ac:dyDescent="0.2">
      <c r="A42" s="106">
        <v>24</v>
      </c>
      <c r="B42" s="245" t="s">
        <v>205</v>
      </c>
      <c r="C42" s="120"/>
      <c r="D42" s="145"/>
      <c r="E42" s="137">
        <v>1025426452</v>
      </c>
      <c r="F42" s="621"/>
      <c r="G42" s="627"/>
      <c r="H42" s="137">
        <v>1390455929</v>
      </c>
      <c r="I42" s="123"/>
      <c r="K42" s="137">
        <v>1663151302</v>
      </c>
      <c r="L42" s="123"/>
      <c r="N42" s="245" t="s">
        <v>205</v>
      </c>
    </row>
    <row r="43" spans="1:14" s="106" customFormat="1" ht="12" x14ac:dyDescent="0.2">
      <c r="A43" s="106">
        <v>25</v>
      </c>
      <c r="B43" s="245" t="s">
        <v>206</v>
      </c>
      <c r="C43" s="120"/>
      <c r="D43" s="145"/>
      <c r="E43" s="137">
        <v>1205261561</v>
      </c>
      <c r="F43" s="621"/>
      <c r="G43" s="627"/>
      <c r="H43" s="137">
        <v>1548046790</v>
      </c>
      <c r="I43" s="123"/>
      <c r="K43" s="137">
        <v>3232668804</v>
      </c>
      <c r="L43" s="123"/>
      <c r="N43" s="245" t="s">
        <v>206</v>
      </c>
    </row>
    <row r="44" spans="1:14" s="106" customFormat="1" ht="12" x14ac:dyDescent="0.2">
      <c r="A44" s="106">
        <v>31</v>
      </c>
      <c r="B44" s="245" t="s">
        <v>207</v>
      </c>
      <c r="C44" s="120"/>
      <c r="D44" s="145"/>
      <c r="E44" s="137">
        <v>841304236</v>
      </c>
      <c r="F44" s="621"/>
      <c r="G44" s="627"/>
      <c r="H44" s="137">
        <v>1052527128</v>
      </c>
      <c r="I44" s="123"/>
      <c r="K44" s="137">
        <v>1285539155</v>
      </c>
      <c r="L44" s="123"/>
      <c r="N44" s="245" t="s">
        <v>207</v>
      </c>
    </row>
    <row r="45" spans="1:14" s="106" customFormat="1" ht="12" x14ac:dyDescent="0.2">
      <c r="A45" s="106">
        <v>32</v>
      </c>
      <c r="B45" s="245" t="s">
        <v>208</v>
      </c>
      <c r="C45" s="120"/>
      <c r="D45" s="145"/>
      <c r="E45" s="137">
        <v>626374316</v>
      </c>
      <c r="F45" s="621"/>
      <c r="G45" s="627"/>
      <c r="H45" s="137">
        <v>875614479</v>
      </c>
      <c r="I45" s="123"/>
      <c r="K45" s="137">
        <v>860243455</v>
      </c>
      <c r="L45" s="123"/>
      <c r="N45" s="245" t="s">
        <v>208</v>
      </c>
    </row>
    <row r="46" spans="1:14" s="106" customFormat="1" ht="12" x14ac:dyDescent="0.2">
      <c r="A46" s="106">
        <v>33</v>
      </c>
      <c r="B46" s="47" t="s">
        <v>209</v>
      </c>
      <c r="C46" s="120"/>
      <c r="D46" s="145"/>
      <c r="E46" s="137">
        <v>818334393</v>
      </c>
      <c r="F46" s="621"/>
      <c r="G46" s="627"/>
      <c r="H46" s="137">
        <v>1006004423</v>
      </c>
      <c r="I46" s="123"/>
      <c r="K46" s="137">
        <v>1312540727</v>
      </c>
      <c r="L46" s="123"/>
      <c r="N46" s="47" t="s">
        <v>209</v>
      </c>
    </row>
    <row r="47" spans="1:14" s="106" customFormat="1" ht="13.5" x14ac:dyDescent="0.2">
      <c r="A47" s="106">
        <v>34</v>
      </c>
      <c r="B47" s="245" t="s">
        <v>2</v>
      </c>
      <c r="C47" s="120"/>
      <c r="D47" s="145"/>
      <c r="E47" s="154"/>
      <c r="F47" s="621"/>
      <c r="G47" s="627"/>
      <c r="H47" s="154"/>
      <c r="I47" s="123"/>
      <c r="K47" s="154"/>
      <c r="L47" s="123"/>
      <c r="N47" s="245" t="s">
        <v>2</v>
      </c>
    </row>
    <row r="48" spans="1:14" s="106" customFormat="1" ht="13.5" x14ac:dyDescent="0.2">
      <c r="A48" s="106" t="s">
        <v>211</v>
      </c>
      <c r="B48" s="245" t="s">
        <v>342</v>
      </c>
      <c r="C48" s="120"/>
      <c r="D48" s="145"/>
      <c r="E48" s="137"/>
      <c r="F48" s="621"/>
      <c r="G48" s="627"/>
      <c r="H48" s="137"/>
      <c r="I48" s="123"/>
      <c r="K48" s="137"/>
      <c r="L48" s="123"/>
      <c r="N48" s="245" t="s">
        <v>342</v>
      </c>
    </row>
    <row r="49" spans="1:14" s="106" customFormat="1" ht="12" x14ac:dyDescent="0.2">
      <c r="B49" s="111"/>
      <c r="D49" s="111"/>
      <c r="E49" s="489"/>
      <c r="F49" s="619"/>
      <c r="G49" s="627"/>
      <c r="H49" s="489"/>
      <c r="I49" s="111"/>
      <c r="K49" s="489"/>
      <c r="L49" s="111"/>
    </row>
    <row r="50" spans="1:14" s="106" customFormat="1" thickBot="1" x14ac:dyDescent="0.25">
      <c r="B50" s="111"/>
      <c r="D50" s="111"/>
      <c r="E50" s="111"/>
      <c r="F50" s="619"/>
      <c r="G50" s="627"/>
      <c r="H50" s="111"/>
      <c r="I50" s="111"/>
      <c r="K50" s="111"/>
      <c r="L50" s="111"/>
    </row>
    <row r="51" spans="1:14" s="30" customFormat="1" ht="26.1" customHeight="1" thickTop="1" thickBot="1" x14ac:dyDescent="0.25">
      <c r="A51" s="65" t="s">
        <v>74</v>
      </c>
      <c r="B51" s="672" t="s">
        <v>225</v>
      </c>
      <c r="C51" s="673"/>
      <c r="D51" s="131"/>
      <c r="E51" s="33">
        <v>2020</v>
      </c>
      <c r="F51" s="628"/>
      <c r="G51" s="629"/>
      <c r="H51" s="33">
        <v>2021</v>
      </c>
      <c r="I51" s="108"/>
      <c r="J51" s="109"/>
      <c r="K51" s="33">
        <v>2022</v>
      </c>
      <c r="L51" s="31"/>
      <c r="M51" s="32"/>
      <c r="N51" s="32" t="s">
        <v>12</v>
      </c>
    </row>
    <row r="52" spans="1:14" s="30" customFormat="1" thickTop="1" x14ac:dyDescent="0.2">
      <c r="B52" s="35"/>
      <c r="C52" s="35"/>
      <c r="D52" s="162"/>
      <c r="E52" s="36"/>
      <c r="F52" s="561"/>
      <c r="G52" s="556"/>
      <c r="H52" s="36"/>
      <c r="I52" s="37"/>
      <c r="J52" s="36"/>
      <c r="K52" s="36"/>
      <c r="L52" s="37"/>
      <c r="M52" s="36"/>
      <c r="N52" s="35"/>
    </row>
    <row r="53" spans="1:14" s="30" customFormat="1" ht="12" x14ac:dyDescent="0.2">
      <c r="A53" s="159" t="s">
        <v>5</v>
      </c>
      <c r="B53" s="47" t="s">
        <v>13</v>
      </c>
      <c r="C53" s="47"/>
      <c r="D53" s="134"/>
      <c r="E53" s="53">
        <v>3656280097</v>
      </c>
      <c r="F53" s="560"/>
      <c r="G53" s="557"/>
      <c r="H53" s="53">
        <v>4960667687</v>
      </c>
      <c r="I53" s="50"/>
      <c r="J53" s="42"/>
      <c r="K53" s="53">
        <v>7360302642</v>
      </c>
      <c r="L53" s="50"/>
      <c r="M53" s="42"/>
      <c r="N53" s="46" t="s">
        <v>19</v>
      </c>
    </row>
    <row r="54" spans="1:14" s="30" customFormat="1" ht="12" x14ac:dyDescent="0.2">
      <c r="A54" s="159" t="s">
        <v>6</v>
      </c>
      <c r="B54" s="47" t="s">
        <v>14</v>
      </c>
      <c r="C54" s="47"/>
      <c r="D54" s="134"/>
      <c r="E54" s="53">
        <v>861090462</v>
      </c>
      <c r="F54" s="560"/>
      <c r="G54" s="557"/>
      <c r="H54" s="53">
        <v>983490261</v>
      </c>
      <c r="I54" s="50"/>
      <c r="J54" s="42"/>
      <c r="K54" s="53">
        <v>2524212660</v>
      </c>
      <c r="L54" s="50"/>
      <c r="M54" s="42"/>
      <c r="N54" s="46" t="s">
        <v>216</v>
      </c>
    </row>
    <row r="55" spans="1:14" s="30" customFormat="1" ht="12" x14ac:dyDescent="0.2">
      <c r="A55" s="159" t="s">
        <v>7</v>
      </c>
      <c r="B55" s="47" t="s">
        <v>221</v>
      </c>
      <c r="C55" s="47"/>
      <c r="D55" s="134"/>
      <c r="E55" s="53">
        <v>2795189635</v>
      </c>
      <c r="F55" s="560"/>
      <c r="G55" s="557"/>
      <c r="H55" s="53">
        <v>3977177426</v>
      </c>
      <c r="I55" s="50"/>
      <c r="J55" s="42"/>
      <c r="K55" s="53">
        <v>4836089982</v>
      </c>
      <c r="L55" s="50"/>
      <c r="M55" s="42"/>
      <c r="N55" s="46" t="s">
        <v>217</v>
      </c>
    </row>
    <row r="56" spans="1:14" s="30" customFormat="1" ht="12" x14ac:dyDescent="0.2">
      <c r="A56" s="159" t="s">
        <v>8</v>
      </c>
      <c r="B56" s="47" t="s">
        <v>15</v>
      </c>
      <c r="C56" s="47"/>
      <c r="D56" s="134"/>
      <c r="E56" s="53">
        <v>2989910527</v>
      </c>
      <c r="F56" s="560"/>
      <c r="G56" s="557"/>
      <c r="H56" s="53">
        <v>3800990361</v>
      </c>
      <c r="I56" s="50"/>
      <c r="J56" s="42"/>
      <c r="K56" s="53">
        <v>4618179096</v>
      </c>
      <c r="L56" s="50"/>
      <c r="M56" s="42"/>
      <c r="N56" s="46" t="s">
        <v>218</v>
      </c>
    </row>
    <row r="57" spans="1:14" s="30" customFormat="1" ht="12" x14ac:dyDescent="0.2">
      <c r="A57" s="159" t="s">
        <v>9</v>
      </c>
      <c r="B57" s="47" t="s">
        <v>16</v>
      </c>
      <c r="C57" s="47"/>
      <c r="D57" s="134"/>
      <c r="E57" s="53">
        <v>1299757762</v>
      </c>
      <c r="F57" s="560"/>
      <c r="G57" s="557"/>
      <c r="H57" s="53">
        <v>1657053754</v>
      </c>
      <c r="I57" s="50"/>
      <c r="J57" s="42"/>
      <c r="K57" s="53">
        <v>1731528702</v>
      </c>
      <c r="L57" s="50"/>
      <c r="M57" s="42"/>
      <c r="N57" s="46" t="s">
        <v>20</v>
      </c>
    </row>
    <row r="58" spans="1:14" s="30" customFormat="1" ht="12" x14ac:dyDescent="0.2">
      <c r="A58" s="159" t="s">
        <v>10</v>
      </c>
      <c r="B58" s="47" t="s">
        <v>17</v>
      </c>
      <c r="C58" s="47"/>
      <c r="D58" s="134"/>
      <c r="E58" s="53">
        <v>553678414</v>
      </c>
      <c r="F58" s="560"/>
      <c r="G58" s="557"/>
      <c r="H58" s="53">
        <v>792590420</v>
      </c>
      <c r="I58" s="50"/>
      <c r="J58" s="42"/>
      <c r="K58" s="53">
        <v>726216914</v>
      </c>
      <c r="L58" s="50"/>
      <c r="M58" s="42"/>
      <c r="N58" s="46" t="s">
        <v>219</v>
      </c>
    </row>
    <row r="59" spans="1:14" s="30" customFormat="1" ht="12" x14ac:dyDescent="0.2">
      <c r="A59" s="159" t="s">
        <v>11</v>
      </c>
      <c r="B59" s="47" t="s">
        <v>18</v>
      </c>
      <c r="C59" s="47"/>
      <c r="D59" s="134"/>
      <c r="E59" s="53">
        <v>746079348</v>
      </c>
      <c r="F59" s="560"/>
      <c r="G59" s="557"/>
      <c r="H59" s="53">
        <v>864463334</v>
      </c>
      <c r="I59" s="50"/>
      <c r="J59" s="42"/>
      <c r="K59" s="53">
        <v>1005311788</v>
      </c>
      <c r="L59" s="50"/>
      <c r="M59" s="42"/>
      <c r="N59" s="46" t="s">
        <v>220</v>
      </c>
    </row>
    <row r="60" spans="1:14" s="30" customFormat="1" ht="12" x14ac:dyDescent="0.2">
      <c r="B60" s="47"/>
      <c r="D60" s="36"/>
      <c r="E60" s="36"/>
      <c r="F60" s="556"/>
      <c r="G60" s="563"/>
      <c r="H60" s="36"/>
      <c r="I60" s="36"/>
      <c r="K60" s="36"/>
      <c r="L60" s="36"/>
    </row>
    <row r="61" spans="1:14" s="472" customFormat="1" ht="11.25" x14ac:dyDescent="0.2">
      <c r="B61" s="473" t="s">
        <v>0</v>
      </c>
      <c r="D61" s="474"/>
      <c r="E61" s="474"/>
      <c r="F61" s="574"/>
      <c r="G61" s="573"/>
      <c r="H61" s="474"/>
      <c r="I61" s="474"/>
      <c r="K61" s="474"/>
      <c r="L61" s="474"/>
    </row>
    <row r="62" spans="1:14" s="472" customFormat="1" ht="11.25" x14ac:dyDescent="0.2">
      <c r="B62" s="473" t="s">
        <v>1</v>
      </c>
      <c r="D62" s="474"/>
      <c r="E62" s="474"/>
      <c r="F62" s="574"/>
      <c r="G62" s="573"/>
      <c r="H62" s="474"/>
      <c r="I62" s="474"/>
      <c r="K62" s="474"/>
      <c r="L62" s="474"/>
    </row>
    <row r="63" spans="1:14" s="30" customFormat="1" ht="12" x14ac:dyDescent="0.2">
      <c r="B63" s="163"/>
      <c r="D63" s="36"/>
      <c r="E63" s="36"/>
      <c r="F63" s="556"/>
      <c r="G63" s="563"/>
      <c r="H63" s="36"/>
      <c r="I63" s="36"/>
      <c r="K63" s="36"/>
      <c r="L63" s="36"/>
    </row>
    <row r="64" spans="1:14" s="30" customFormat="1" ht="12" x14ac:dyDescent="0.2">
      <c r="B64" s="163"/>
      <c r="D64" s="36"/>
      <c r="E64" s="36"/>
      <c r="F64" s="556"/>
      <c r="G64" s="563"/>
      <c r="H64" s="36"/>
      <c r="I64" s="36"/>
      <c r="K64" s="36"/>
      <c r="L64" s="36"/>
    </row>
    <row r="65" spans="2:12" s="106" customFormat="1" ht="12" x14ac:dyDescent="0.2">
      <c r="B65" s="111"/>
      <c r="D65" s="111"/>
      <c r="E65" s="111"/>
      <c r="F65" s="619"/>
      <c r="G65" s="627"/>
      <c r="H65" s="111"/>
      <c r="I65" s="111"/>
      <c r="K65" s="111"/>
      <c r="L65" s="111"/>
    </row>
    <row r="66" spans="2:12" s="106" customFormat="1" ht="12" x14ac:dyDescent="0.2">
      <c r="B66" s="111"/>
      <c r="D66" s="111"/>
      <c r="E66" s="111"/>
      <c r="F66" s="619"/>
      <c r="G66" s="627"/>
      <c r="H66" s="111"/>
      <c r="I66" s="111"/>
      <c r="K66" s="111"/>
      <c r="L66" s="111"/>
    </row>
    <row r="67" spans="2:12" s="106" customFormat="1" ht="12" x14ac:dyDescent="0.2">
      <c r="B67" s="111"/>
      <c r="D67" s="111"/>
      <c r="E67" s="111"/>
      <c r="F67" s="619"/>
      <c r="G67" s="627"/>
      <c r="H67" s="111"/>
      <c r="I67" s="111"/>
      <c r="K67" s="111"/>
      <c r="L67" s="111"/>
    </row>
    <row r="68" spans="2:12" s="106" customFormat="1" ht="12" x14ac:dyDescent="0.2">
      <c r="B68" s="111"/>
      <c r="D68" s="111"/>
      <c r="E68" s="111"/>
      <c r="F68" s="619"/>
      <c r="G68" s="627"/>
      <c r="H68" s="111"/>
      <c r="I68" s="111"/>
      <c r="K68" s="111"/>
      <c r="L68" s="111"/>
    </row>
    <row r="69" spans="2:12" s="106" customFormat="1" ht="12" x14ac:dyDescent="0.2">
      <c r="B69" s="111"/>
      <c r="D69" s="111"/>
      <c r="E69" s="111"/>
      <c r="F69" s="619"/>
      <c r="G69" s="627"/>
      <c r="H69" s="111"/>
      <c r="I69" s="111"/>
      <c r="K69" s="111"/>
      <c r="L69" s="111"/>
    </row>
    <row r="70" spans="2:12" s="106" customFormat="1" ht="12" x14ac:dyDescent="0.2">
      <c r="B70" s="111"/>
      <c r="D70" s="111"/>
      <c r="E70" s="111"/>
      <c r="F70" s="619"/>
      <c r="G70" s="627"/>
      <c r="H70" s="111"/>
      <c r="I70" s="111"/>
      <c r="K70" s="111"/>
      <c r="L70" s="111"/>
    </row>
    <row r="71" spans="2:12" s="106" customFormat="1" ht="12" x14ac:dyDescent="0.2">
      <c r="B71" s="111"/>
      <c r="D71" s="111"/>
      <c r="E71" s="111"/>
      <c r="F71" s="619"/>
      <c r="G71" s="627"/>
      <c r="H71" s="111"/>
      <c r="I71" s="111"/>
      <c r="K71" s="111"/>
      <c r="L71" s="111"/>
    </row>
    <row r="72" spans="2:12" s="106" customFormat="1" ht="12" x14ac:dyDescent="0.2">
      <c r="B72" s="111"/>
      <c r="D72" s="111"/>
      <c r="E72" s="111"/>
      <c r="F72" s="619"/>
      <c r="G72" s="627"/>
      <c r="H72" s="111"/>
      <c r="I72" s="111"/>
      <c r="K72" s="111"/>
      <c r="L72" s="111"/>
    </row>
    <row r="73" spans="2:12" s="106" customFormat="1" ht="12" x14ac:dyDescent="0.2">
      <c r="B73" s="111"/>
      <c r="D73" s="111"/>
      <c r="E73" s="111"/>
      <c r="F73" s="619"/>
      <c r="G73" s="627"/>
      <c r="H73" s="111"/>
      <c r="I73" s="111"/>
      <c r="K73" s="111"/>
      <c r="L73" s="111"/>
    </row>
    <row r="74" spans="2:12" s="106" customFormat="1" ht="12" x14ac:dyDescent="0.2">
      <c r="B74" s="111"/>
      <c r="D74" s="111"/>
      <c r="E74" s="111"/>
      <c r="F74" s="619"/>
      <c r="G74" s="627"/>
      <c r="H74" s="111"/>
      <c r="I74" s="111"/>
      <c r="K74" s="111"/>
      <c r="L74" s="111"/>
    </row>
    <row r="75" spans="2:12" s="106" customFormat="1" ht="12" x14ac:dyDescent="0.2">
      <c r="B75" s="111"/>
      <c r="D75" s="111"/>
      <c r="E75" s="111"/>
      <c r="F75" s="619"/>
      <c r="G75" s="627"/>
      <c r="H75" s="111"/>
      <c r="I75" s="111"/>
      <c r="K75" s="111"/>
      <c r="L75" s="111"/>
    </row>
    <row r="76" spans="2:12" s="106" customFormat="1" ht="12" x14ac:dyDescent="0.2">
      <c r="B76" s="111"/>
      <c r="D76" s="111"/>
      <c r="E76" s="111"/>
      <c r="F76" s="619"/>
      <c r="G76" s="627"/>
      <c r="H76" s="111"/>
      <c r="I76" s="111"/>
      <c r="K76" s="111"/>
      <c r="L76" s="111"/>
    </row>
    <row r="77" spans="2:12" s="106" customFormat="1" ht="12" x14ac:dyDescent="0.2">
      <c r="B77" s="111"/>
      <c r="D77" s="111"/>
      <c r="E77" s="111"/>
      <c r="F77" s="619"/>
      <c r="G77" s="627"/>
      <c r="H77" s="111"/>
      <c r="I77" s="111"/>
      <c r="K77" s="111"/>
      <c r="L77" s="111"/>
    </row>
    <row r="78" spans="2:12" s="106" customFormat="1" ht="12" x14ac:dyDescent="0.2">
      <c r="B78" s="111"/>
      <c r="D78" s="111"/>
      <c r="E78" s="111"/>
      <c r="F78" s="619"/>
      <c r="G78" s="627"/>
      <c r="H78" s="111"/>
      <c r="I78" s="111"/>
      <c r="K78" s="111"/>
      <c r="L78" s="111"/>
    </row>
    <row r="79" spans="2:12" s="106" customFormat="1" ht="12" x14ac:dyDescent="0.2">
      <c r="B79" s="111"/>
      <c r="D79" s="111"/>
      <c r="E79" s="111"/>
      <c r="F79" s="619"/>
      <c r="G79" s="627"/>
      <c r="H79" s="111"/>
      <c r="I79" s="111"/>
      <c r="K79" s="111"/>
      <c r="L79" s="111"/>
    </row>
    <row r="80" spans="2:12" s="106" customFormat="1" ht="12" x14ac:dyDescent="0.2">
      <c r="B80" s="111"/>
      <c r="D80" s="111"/>
      <c r="E80" s="111"/>
      <c r="F80" s="619"/>
      <c r="G80" s="627"/>
      <c r="H80" s="111"/>
      <c r="I80" s="111"/>
      <c r="K80" s="111"/>
      <c r="L80" s="111"/>
    </row>
    <row r="81" spans="2:12" s="106" customFormat="1" ht="12" x14ac:dyDescent="0.2">
      <c r="B81" s="111"/>
      <c r="D81" s="111"/>
      <c r="E81" s="111"/>
      <c r="F81" s="619"/>
      <c r="G81" s="627"/>
      <c r="H81" s="111"/>
      <c r="I81" s="111"/>
      <c r="K81" s="111"/>
      <c r="L81" s="111"/>
    </row>
    <row r="82" spans="2:12" s="106" customFormat="1" ht="12" x14ac:dyDescent="0.2">
      <c r="B82" s="111"/>
      <c r="D82" s="111"/>
      <c r="E82" s="111"/>
      <c r="F82" s="619"/>
      <c r="G82" s="627"/>
      <c r="H82" s="111"/>
      <c r="I82" s="111"/>
      <c r="K82" s="111"/>
      <c r="L82" s="111"/>
    </row>
    <row r="83" spans="2:12" s="106" customFormat="1" ht="12" x14ac:dyDescent="0.2">
      <c r="B83" s="111"/>
      <c r="D83" s="111"/>
      <c r="E83" s="111"/>
      <c r="F83" s="619"/>
      <c r="G83" s="627"/>
      <c r="H83" s="111"/>
      <c r="I83" s="111"/>
      <c r="K83" s="111"/>
      <c r="L83" s="111"/>
    </row>
    <row r="84" spans="2:12" s="106" customFormat="1" ht="12" x14ac:dyDescent="0.2">
      <c r="B84" s="111"/>
      <c r="D84" s="111"/>
      <c r="E84" s="111"/>
      <c r="F84" s="619"/>
      <c r="G84" s="627"/>
      <c r="H84" s="111"/>
      <c r="I84" s="111"/>
      <c r="K84" s="111"/>
      <c r="L84" s="111"/>
    </row>
    <row r="85" spans="2:12" s="106" customFormat="1" ht="12.75" customHeight="1" x14ac:dyDescent="0.2">
      <c r="B85" s="111"/>
      <c r="D85" s="111"/>
      <c r="E85" s="111"/>
      <c r="F85" s="619"/>
      <c r="G85" s="627"/>
      <c r="H85" s="111"/>
      <c r="I85" s="111"/>
      <c r="K85" s="111"/>
      <c r="L85" s="111"/>
    </row>
    <row r="86" spans="2:12" s="106" customFormat="1" ht="12" x14ac:dyDescent="0.2">
      <c r="B86" s="111"/>
      <c r="D86" s="111"/>
      <c r="E86" s="111"/>
      <c r="F86" s="619"/>
      <c r="G86" s="627"/>
      <c r="H86" s="111"/>
      <c r="I86" s="111"/>
      <c r="K86" s="111"/>
      <c r="L86" s="111"/>
    </row>
    <row r="87" spans="2:12" s="106" customFormat="1" ht="12" x14ac:dyDescent="0.2">
      <c r="B87" s="111"/>
      <c r="D87" s="111"/>
      <c r="E87" s="111"/>
      <c r="F87" s="619"/>
      <c r="G87" s="627"/>
      <c r="H87" s="111"/>
      <c r="I87" s="111"/>
      <c r="K87" s="111"/>
      <c r="L87" s="111"/>
    </row>
    <row r="88" spans="2:12" s="106" customFormat="1" ht="12" x14ac:dyDescent="0.2">
      <c r="B88" s="111"/>
      <c r="D88" s="111"/>
      <c r="E88" s="111"/>
      <c r="F88" s="619"/>
      <c r="G88" s="627"/>
      <c r="H88" s="111"/>
      <c r="I88" s="111"/>
      <c r="K88" s="111"/>
      <c r="L88" s="111"/>
    </row>
    <row r="89" spans="2:12" s="106" customFormat="1" ht="12" x14ac:dyDescent="0.2">
      <c r="B89" s="111"/>
      <c r="D89" s="111"/>
      <c r="E89" s="111"/>
      <c r="F89" s="619"/>
      <c r="G89" s="627"/>
      <c r="H89" s="111"/>
      <c r="I89" s="111"/>
      <c r="K89" s="111"/>
      <c r="L89" s="111"/>
    </row>
    <row r="90" spans="2:12" s="106" customFormat="1" ht="12" x14ac:dyDescent="0.2">
      <c r="B90" s="111"/>
      <c r="D90" s="111"/>
      <c r="E90" s="111"/>
      <c r="F90" s="619"/>
      <c r="G90" s="627"/>
      <c r="H90" s="111"/>
      <c r="I90" s="111"/>
      <c r="K90" s="111"/>
      <c r="L90" s="111"/>
    </row>
    <row r="91" spans="2:12" s="106" customFormat="1" ht="12" x14ac:dyDescent="0.2">
      <c r="B91" s="111"/>
      <c r="D91" s="111"/>
      <c r="E91" s="111"/>
      <c r="F91" s="619"/>
      <c r="G91" s="627"/>
      <c r="H91" s="111"/>
      <c r="I91" s="111"/>
      <c r="K91" s="111"/>
      <c r="L91" s="111"/>
    </row>
    <row r="92" spans="2:12" s="106" customFormat="1" ht="12" x14ac:dyDescent="0.2">
      <c r="B92" s="111"/>
      <c r="D92" s="111"/>
      <c r="E92" s="111"/>
      <c r="F92" s="619"/>
      <c r="G92" s="627"/>
      <c r="H92" s="111"/>
      <c r="I92" s="111"/>
      <c r="K92" s="111"/>
      <c r="L92" s="111"/>
    </row>
    <row r="93" spans="2:12" s="106" customFormat="1" ht="12" x14ac:dyDescent="0.2">
      <c r="B93" s="111"/>
      <c r="D93" s="111"/>
      <c r="E93" s="111"/>
      <c r="F93" s="619"/>
      <c r="G93" s="627"/>
      <c r="H93" s="111"/>
      <c r="I93" s="111"/>
      <c r="K93" s="111"/>
      <c r="L93" s="111"/>
    </row>
    <row r="94" spans="2:12" s="106" customFormat="1" ht="12" x14ac:dyDescent="0.2">
      <c r="B94" s="111"/>
      <c r="D94" s="111"/>
      <c r="E94" s="111"/>
      <c r="F94" s="619"/>
      <c r="G94" s="627"/>
      <c r="H94" s="111"/>
      <c r="I94" s="111"/>
      <c r="K94" s="111"/>
      <c r="L94" s="111"/>
    </row>
    <row r="95" spans="2:12" s="106" customFormat="1" ht="12" x14ac:dyDescent="0.2">
      <c r="B95" s="111"/>
      <c r="D95" s="111"/>
      <c r="E95" s="111"/>
      <c r="F95" s="619"/>
      <c r="G95" s="627"/>
      <c r="H95" s="111"/>
      <c r="I95" s="111"/>
      <c r="K95" s="111"/>
      <c r="L95" s="111"/>
    </row>
    <row r="96" spans="2:12" s="106" customFormat="1" ht="12" x14ac:dyDescent="0.2">
      <c r="B96" s="111"/>
      <c r="D96" s="111"/>
      <c r="E96" s="111"/>
      <c r="F96" s="619"/>
      <c r="G96" s="627"/>
      <c r="H96" s="111"/>
      <c r="I96" s="111"/>
      <c r="K96" s="111"/>
      <c r="L96" s="111"/>
    </row>
    <row r="97" spans="2:12" s="106" customFormat="1" ht="12" x14ac:dyDescent="0.2">
      <c r="B97" s="111"/>
      <c r="D97" s="111"/>
      <c r="E97" s="111"/>
      <c r="F97" s="619"/>
      <c r="G97" s="627"/>
      <c r="H97" s="111"/>
      <c r="I97" s="111"/>
      <c r="K97" s="111"/>
      <c r="L97" s="111"/>
    </row>
    <row r="98" spans="2:12" s="106" customFormat="1" ht="12" x14ac:dyDescent="0.2">
      <c r="B98" s="111"/>
      <c r="D98" s="111"/>
      <c r="E98" s="111"/>
      <c r="F98" s="619"/>
      <c r="G98" s="627"/>
      <c r="H98" s="111"/>
      <c r="I98" s="111"/>
      <c r="K98" s="111"/>
      <c r="L98" s="111"/>
    </row>
    <row r="99" spans="2:12" s="106" customFormat="1" ht="12" x14ac:dyDescent="0.2">
      <c r="B99" s="111"/>
      <c r="D99" s="111"/>
      <c r="E99" s="111"/>
      <c r="F99" s="619"/>
      <c r="G99" s="627"/>
      <c r="H99" s="111"/>
      <c r="I99" s="111"/>
      <c r="K99" s="111"/>
      <c r="L99" s="111"/>
    </row>
    <row r="100" spans="2:12" s="106" customFormat="1" ht="12" x14ac:dyDescent="0.2">
      <c r="B100" s="111"/>
      <c r="D100" s="111"/>
      <c r="E100" s="111"/>
      <c r="F100" s="619"/>
      <c r="G100" s="627"/>
      <c r="H100" s="111"/>
      <c r="I100" s="111"/>
      <c r="K100" s="111"/>
      <c r="L100" s="111"/>
    </row>
    <row r="101" spans="2:12" s="106" customFormat="1" ht="12" x14ac:dyDescent="0.2">
      <c r="B101" s="111"/>
      <c r="D101" s="111"/>
      <c r="E101" s="111"/>
      <c r="F101" s="619"/>
      <c r="G101" s="627"/>
      <c r="H101" s="111"/>
      <c r="I101" s="111"/>
      <c r="K101" s="111"/>
      <c r="L101" s="111"/>
    </row>
    <row r="102" spans="2:12" s="106" customFormat="1" ht="12" x14ac:dyDescent="0.2">
      <c r="B102" s="111"/>
      <c r="D102" s="111"/>
      <c r="E102" s="111"/>
      <c r="F102" s="619"/>
      <c r="G102" s="627"/>
      <c r="H102" s="111"/>
      <c r="I102" s="111"/>
      <c r="K102" s="111"/>
      <c r="L102" s="111"/>
    </row>
    <row r="103" spans="2:12" s="106" customFormat="1" ht="12" x14ac:dyDescent="0.2">
      <c r="B103" s="111"/>
      <c r="D103" s="111"/>
      <c r="E103" s="111"/>
      <c r="F103" s="619"/>
      <c r="G103" s="627"/>
      <c r="H103" s="111"/>
      <c r="I103" s="111"/>
      <c r="K103" s="111"/>
      <c r="L103" s="111"/>
    </row>
    <row r="104" spans="2:12" s="106" customFormat="1" ht="12" x14ac:dyDescent="0.2">
      <c r="B104" s="111"/>
      <c r="D104" s="111"/>
      <c r="E104" s="111"/>
      <c r="F104" s="619"/>
      <c r="G104" s="627"/>
      <c r="H104" s="111"/>
      <c r="I104" s="111"/>
      <c r="K104" s="111"/>
      <c r="L104" s="111"/>
    </row>
    <row r="105" spans="2:12" s="106" customFormat="1" ht="12" x14ac:dyDescent="0.2">
      <c r="B105" s="111"/>
      <c r="D105" s="111"/>
      <c r="E105" s="111"/>
      <c r="F105" s="619"/>
      <c r="G105" s="627"/>
      <c r="H105" s="111"/>
      <c r="I105" s="111"/>
      <c r="K105" s="111"/>
      <c r="L105" s="111"/>
    </row>
    <row r="106" spans="2:12" s="106" customFormat="1" ht="12" x14ac:dyDescent="0.2">
      <c r="B106" s="111"/>
      <c r="D106" s="111"/>
      <c r="E106" s="111"/>
      <c r="F106" s="619"/>
      <c r="G106" s="627"/>
      <c r="H106" s="111"/>
      <c r="I106" s="111"/>
      <c r="K106" s="111"/>
      <c r="L106" s="111"/>
    </row>
    <row r="107" spans="2:12" s="106" customFormat="1" ht="12" x14ac:dyDescent="0.2">
      <c r="B107" s="111"/>
      <c r="D107" s="111"/>
      <c r="E107" s="111"/>
      <c r="F107" s="619"/>
      <c r="G107" s="627"/>
      <c r="H107" s="111"/>
      <c r="I107" s="111"/>
      <c r="K107" s="111"/>
      <c r="L107" s="111"/>
    </row>
    <row r="108" spans="2:12" s="106" customFormat="1" ht="12" x14ac:dyDescent="0.2">
      <c r="B108" s="111"/>
      <c r="D108" s="111"/>
      <c r="E108" s="111"/>
      <c r="F108" s="619"/>
      <c r="G108" s="627"/>
      <c r="H108" s="111"/>
      <c r="I108" s="111"/>
      <c r="K108" s="111"/>
      <c r="L108" s="111"/>
    </row>
    <row r="109" spans="2:12" s="106" customFormat="1" ht="12" x14ac:dyDescent="0.2">
      <c r="B109" s="111"/>
      <c r="D109" s="111"/>
      <c r="E109" s="111"/>
      <c r="F109" s="619"/>
      <c r="G109" s="627"/>
      <c r="H109" s="111"/>
      <c r="I109" s="111"/>
      <c r="K109" s="111"/>
      <c r="L109" s="111"/>
    </row>
    <row r="110" spans="2:12" s="106" customFormat="1" ht="12" x14ac:dyDescent="0.2">
      <c r="B110" s="111"/>
      <c r="D110" s="111"/>
      <c r="E110" s="111"/>
      <c r="F110" s="619"/>
      <c r="G110" s="627"/>
      <c r="H110" s="111"/>
      <c r="I110" s="111"/>
      <c r="K110" s="111"/>
      <c r="L110" s="111"/>
    </row>
    <row r="111" spans="2:12" s="106" customFormat="1" ht="12" x14ac:dyDescent="0.2">
      <c r="B111" s="111"/>
      <c r="D111" s="111"/>
      <c r="E111" s="111"/>
      <c r="F111" s="619"/>
      <c r="G111" s="627"/>
      <c r="H111" s="111"/>
      <c r="I111" s="111"/>
      <c r="K111" s="111"/>
      <c r="L111" s="111"/>
    </row>
    <row r="112" spans="2:12" s="106" customFormat="1" ht="12" x14ac:dyDescent="0.2">
      <c r="B112" s="111"/>
      <c r="D112" s="111"/>
      <c r="E112" s="111"/>
      <c r="F112" s="619"/>
      <c r="G112" s="627"/>
      <c r="H112" s="111"/>
      <c r="I112" s="111"/>
      <c r="K112" s="111"/>
      <c r="L112" s="111"/>
    </row>
    <row r="113" spans="2:12" s="106" customFormat="1" ht="12" x14ac:dyDescent="0.2">
      <c r="B113" s="111"/>
      <c r="D113" s="111"/>
      <c r="E113" s="111"/>
      <c r="F113" s="619"/>
      <c r="G113" s="627"/>
      <c r="H113" s="111"/>
      <c r="I113" s="111"/>
      <c r="K113" s="111"/>
      <c r="L113" s="111"/>
    </row>
    <row r="162" spans="2:14" ht="14.25" x14ac:dyDescent="0.2">
      <c r="B162" s="249"/>
      <c r="C162" s="146"/>
      <c r="N162" s="146"/>
    </row>
    <row r="163" spans="2:14" ht="14.25" x14ac:dyDescent="0.2">
      <c r="B163" s="249"/>
      <c r="C163" s="146"/>
      <c r="N163" s="146"/>
    </row>
    <row r="164" spans="2:14" ht="14.25" x14ac:dyDescent="0.2">
      <c r="B164" s="249"/>
      <c r="C164" s="146"/>
      <c r="N164" s="146"/>
    </row>
    <row r="165" spans="2:14" ht="14.25" x14ac:dyDescent="0.2">
      <c r="B165" s="249"/>
      <c r="C165" s="146"/>
      <c r="N165" s="146"/>
    </row>
    <row r="166" spans="2:14" ht="14.25" x14ac:dyDescent="0.2">
      <c r="B166" s="249"/>
      <c r="C166" s="146"/>
      <c r="N166" s="146"/>
    </row>
  </sheetData>
  <mergeCells count="1">
    <mergeCell ref="B51:C51"/>
  </mergeCells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47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/>
  <dimension ref="A1:N304"/>
  <sheetViews>
    <sheetView zoomScaleNormal="100" workbookViewId="0"/>
  </sheetViews>
  <sheetFormatPr defaultRowHeight="12.75" x14ac:dyDescent="0.2"/>
  <cols>
    <col min="1" max="1" width="5.28515625" customWidth="1"/>
    <col min="2" max="2" width="29.7109375" style="12" customWidth="1"/>
    <col min="3" max="4" width="0.85546875" style="288" customWidth="1"/>
    <col min="5" max="5" width="13.7109375" style="288" customWidth="1"/>
    <col min="6" max="7" width="0.85546875" customWidth="1"/>
    <col min="8" max="8" width="13.7109375" style="288" customWidth="1"/>
    <col min="9" max="10" width="0.85546875" customWidth="1"/>
    <col min="11" max="11" width="13.7109375" style="288" customWidth="1"/>
    <col min="12" max="13" width="0.85546875" customWidth="1"/>
    <col min="14" max="14" width="44.140625" style="8" customWidth="1"/>
  </cols>
  <sheetData>
    <row r="1" spans="1:14" ht="15" x14ac:dyDescent="0.25">
      <c r="A1" s="1" t="s">
        <v>423</v>
      </c>
      <c r="K1" s="4"/>
      <c r="N1" s="3" t="s">
        <v>28</v>
      </c>
    </row>
    <row r="2" spans="1:14" ht="15" x14ac:dyDescent="0.25">
      <c r="C2" s="278"/>
      <c r="D2" s="278"/>
      <c r="E2" s="278"/>
      <c r="H2" s="278"/>
      <c r="K2" s="278"/>
    </row>
    <row r="3" spans="1:14" s="371" customFormat="1" ht="13.9" customHeight="1" x14ac:dyDescent="0.25">
      <c r="A3" s="375" t="s">
        <v>407</v>
      </c>
      <c r="B3" s="376"/>
      <c r="C3" s="375"/>
      <c r="D3" s="375"/>
      <c r="E3" s="4"/>
      <c r="F3" s="378"/>
      <c r="G3" s="378"/>
      <c r="H3" s="4"/>
      <c r="I3" s="378"/>
      <c r="J3" s="378"/>
      <c r="K3" s="4"/>
      <c r="L3" s="378"/>
      <c r="M3" s="378"/>
      <c r="N3" s="379"/>
    </row>
    <row r="4" spans="1:14" s="371" customFormat="1" ht="13.9" customHeight="1" x14ac:dyDescent="0.2">
      <c r="A4" s="380" t="s">
        <v>408</v>
      </c>
      <c r="B4" s="383"/>
      <c r="C4" s="381"/>
      <c r="D4" s="381"/>
      <c r="E4" s="381"/>
      <c r="F4" s="377"/>
      <c r="G4" s="377"/>
      <c r="H4" s="381"/>
      <c r="I4" s="377"/>
      <c r="J4" s="377"/>
      <c r="K4" s="381"/>
      <c r="L4" s="377"/>
      <c r="M4" s="377"/>
      <c r="N4" s="382"/>
    </row>
    <row r="5" spans="1:14" ht="7.15" customHeight="1" x14ac:dyDescent="0.2"/>
    <row r="6" spans="1:14" s="30" customFormat="1" ht="13.9" customHeight="1" thickBot="1" x14ac:dyDescent="0.25">
      <c r="A6" s="27" t="s">
        <v>390</v>
      </c>
      <c r="B6" s="502"/>
      <c r="C6" s="57"/>
      <c r="D6" s="57"/>
      <c r="E6" s="57"/>
      <c r="F6" s="28"/>
      <c r="G6" s="28"/>
      <c r="H6" s="57"/>
      <c r="I6" s="28"/>
      <c r="J6" s="28"/>
      <c r="K6" s="57"/>
      <c r="L6" s="28"/>
      <c r="M6" s="28"/>
      <c r="N6" s="29" t="s">
        <v>340</v>
      </c>
    </row>
    <row r="7" spans="1:14" s="301" customFormat="1" ht="33" customHeight="1" thickTop="1" thickBot="1" x14ac:dyDescent="0.25">
      <c r="A7" s="302" t="s">
        <v>74</v>
      </c>
      <c r="B7" s="303" t="s">
        <v>339</v>
      </c>
      <c r="C7" s="304"/>
      <c r="D7" s="305"/>
      <c r="E7" s="303">
        <v>2020</v>
      </c>
      <c r="F7" s="578"/>
      <c r="G7" s="579"/>
      <c r="H7" s="33">
        <v>2021</v>
      </c>
      <c r="I7" s="304"/>
      <c r="J7" s="527"/>
      <c r="K7" s="33">
        <v>2022</v>
      </c>
      <c r="L7" s="304"/>
      <c r="M7" s="527"/>
      <c r="N7" s="303" t="s">
        <v>364</v>
      </c>
    </row>
    <row r="8" spans="1:14" s="30" customFormat="1" ht="6.6" customHeight="1" thickTop="1" x14ac:dyDescent="0.2">
      <c r="B8" s="35"/>
      <c r="C8" s="81"/>
      <c r="D8" s="165"/>
      <c r="E8" s="90"/>
      <c r="F8" s="561"/>
      <c r="G8" s="556"/>
      <c r="H8" s="90"/>
      <c r="I8" s="37"/>
      <c r="J8" s="36"/>
      <c r="K8" s="90"/>
      <c r="L8" s="37"/>
      <c r="M8" s="36"/>
      <c r="N8" s="38"/>
    </row>
    <row r="9" spans="1:14" s="30" customFormat="1" ht="12" x14ac:dyDescent="0.2">
      <c r="B9" s="49" t="s">
        <v>31</v>
      </c>
      <c r="C9" s="333"/>
      <c r="D9" s="334"/>
      <c r="E9" s="275">
        <v>8819947210</v>
      </c>
      <c r="F9" s="560"/>
      <c r="G9" s="557"/>
      <c r="H9" s="275">
        <v>10620302250</v>
      </c>
      <c r="I9" s="50"/>
      <c r="J9" s="42"/>
      <c r="K9" s="275">
        <v>15531125894</v>
      </c>
      <c r="L9" s="50"/>
      <c r="M9" s="42"/>
      <c r="N9" s="43" t="s">
        <v>38</v>
      </c>
    </row>
    <row r="10" spans="1:14" s="30" customFormat="1" ht="6" customHeight="1" x14ac:dyDescent="0.2">
      <c r="B10" s="36"/>
      <c r="C10" s="81"/>
      <c r="D10" s="165"/>
      <c r="E10" s="90"/>
      <c r="F10" s="560"/>
      <c r="G10" s="557"/>
      <c r="H10" s="90"/>
      <c r="I10" s="50"/>
      <c r="J10" s="42"/>
      <c r="K10" s="90"/>
      <c r="L10" s="50"/>
      <c r="M10" s="42"/>
      <c r="N10" s="44"/>
    </row>
    <row r="11" spans="1:14" s="30" customFormat="1" ht="13.5" x14ac:dyDescent="0.2">
      <c r="A11" s="533" t="s">
        <v>253</v>
      </c>
      <c r="B11" s="485" t="s">
        <v>363</v>
      </c>
      <c r="C11" s="81"/>
      <c r="D11" s="165"/>
      <c r="E11" s="90"/>
      <c r="F11" s="560"/>
      <c r="G11" s="557"/>
      <c r="H11" s="90"/>
      <c r="I11" s="50"/>
      <c r="J11" s="42"/>
      <c r="K11" s="90"/>
      <c r="L11" s="50"/>
      <c r="M11" s="42"/>
      <c r="N11" s="485" t="s">
        <v>362</v>
      </c>
    </row>
    <row r="12" spans="1:14" s="30" customFormat="1" ht="13.5" x14ac:dyDescent="0.2">
      <c r="A12" s="533" t="s">
        <v>24</v>
      </c>
      <c r="B12" s="485" t="s">
        <v>359</v>
      </c>
      <c r="C12" s="40"/>
      <c r="D12" s="134"/>
      <c r="E12" s="53"/>
      <c r="F12" s="560"/>
      <c r="G12" s="557"/>
      <c r="H12" s="53"/>
      <c r="I12" s="50"/>
      <c r="J12" s="42"/>
      <c r="K12" s="53"/>
      <c r="L12" s="50"/>
      <c r="M12" s="42"/>
      <c r="N12" s="485" t="s">
        <v>360</v>
      </c>
    </row>
    <row r="13" spans="1:14" s="30" customFormat="1" ht="12" x14ac:dyDescent="0.2">
      <c r="A13" s="533" t="s">
        <v>256</v>
      </c>
      <c r="B13" s="485" t="s">
        <v>257</v>
      </c>
      <c r="C13" s="81"/>
      <c r="D13" s="165"/>
      <c r="E13" s="90">
        <v>12933006</v>
      </c>
      <c r="F13" s="560"/>
      <c r="G13" s="557"/>
      <c r="H13" s="90">
        <v>17154230</v>
      </c>
      <c r="I13" s="50"/>
      <c r="J13" s="42"/>
      <c r="K13" s="90">
        <v>40985185</v>
      </c>
      <c r="L13" s="50"/>
      <c r="M13" s="42"/>
      <c r="N13" s="485" t="s">
        <v>77</v>
      </c>
    </row>
    <row r="14" spans="1:14" s="30" customFormat="1" ht="13.5" x14ac:dyDescent="0.2">
      <c r="A14" s="533" t="s">
        <v>258</v>
      </c>
      <c r="B14" s="428" t="s">
        <v>405</v>
      </c>
      <c r="C14" s="81"/>
      <c r="D14" s="165"/>
      <c r="E14" s="90" t="s">
        <v>49</v>
      </c>
      <c r="F14" s="560"/>
      <c r="G14" s="557"/>
      <c r="H14" s="90"/>
      <c r="I14" s="50"/>
      <c r="J14" s="42"/>
      <c r="K14" s="90"/>
      <c r="L14" s="50"/>
      <c r="M14" s="42"/>
      <c r="N14" s="428" t="s">
        <v>406</v>
      </c>
    </row>
    <row r="15" spans="1:14" s="30" customFormat="1" ht="12" x14ac:dyDescent="0.2">
      <c r="A15" s="533" t="s">
        <v>260</v>
      </c>
      <c r="B15" s="485" t="s">
        <v>78</v>
      </c>
      <c r="C15" s="81"/>
      <c r="D15" s="165"/>
      <c r="E15" s="90">
        <v>286522224</v>
      </c>
      <c r="F15" s="560"/>
      <c r="G15" s="557"/>
      <c r="H15" s="90">
        <v>301945893</v>
      </c>
      <c r="I15" s="50"/>
      <c r="J15" s="42"/>
      <c r="K15" s="90">
        <v>613469298</v>
      </c>
      <c r="L15" s="50"/>
      <c r="M15" s="42"/>
      <c r="N15" s="485" t="s">
        <v>318</v>
      </c>
    </row>
    <row r="16" spans="1:14" s="30" customFormat="1" ht="12" x14ac:dyDescent="0.2">
      <c r="A16" s="533" t="s">
        <v>261</v>
      </c>
      <c r="B16" s="428" t="s">
        <v>262</v>
      </c>
      <c r="C16" s="81"/>
      <c r="D16" s="165"/>
      <c r="E16" s="90">
        <v>70462980</v>
      </c>
      <c r="F16" s="560"/>
      <c r="G16" s="557"/>
      <c r="H16" s="90">
        <v>76367510</v>
      </c>
      <c r="I16" s="50"/>
      <c r="J16" s="42"/>
      <c r="K16" s="90">
        <v>145704776</v>
      </c>
      <c r="L16" s="50"/>
      <c r="M16" s="42"/>
      <c r="N16" s="428" t="s">
        <v>319</v>
      </c>
    </row>
    <row r="17" spans="1:14" s="395" customFormat="1" ht="12" x14ac:dyDescent="0.2">
      <c r="A17" s="534">
        <v>12</v>
      </c>
      <c r="B17" s="428" t="s">
        <v>394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366</v>
      </c>
    </row>
    <row r="18" spans="1:14" s="30" customFormat="1" ht="12" x14ac:dyDescent="0.2">
      <c r="A18" s="533" t="s">
        <v>263</v>
      </c>
      <c r="B18" s="485" t="s">
        <v>264</v>
      </c>
      <c r="C18" s="81"/>
      <c r="D18" s="165"/>
      <c r="E18" s="90">
        <v>26632430</v>
      </c>
      <c r="F18" s="560"/>
      <c r="G18" s="557"/>
      <c r="H18" s="90">
        <v>27568965</v>
      </c>
      <c r="I18" s="50"/>
      <c r="J18" s="42"/>
      <c r="K18" s="90">
        <v>49620402</v>
      </c>
      <c r="L18" s="50"/>
      <c r="M18" s="42"/>
      <c r="N18" s="485" t="s">
        <v>79</v>
      </c>
    </row>
    <row r="19" spans="1:14" s="30" customFormat="1" ht="12" x14ac:dyDescent="0.2">
      <c r="A19" s="533" t="s">
        <v>265</v>
      </c>
      <c r="B19" s="485" t="s">
        <v>266</v>
      </c>
      <c r="C19" s="81"/>
      <c r="D19" s="165"/>
      <c r="E19" s="90">
        <v>18827390</v>
      </c>
      <c r="F19" s="560"/>
      <c r="G19" s="557"/>
      <c r="H19" s="90">
        <v>17049093</v>
      </c>
      <c r="I19" s="50"/>
      <c r="J19" s="42"/>
      <c r="K19" s="90">
        <v>32807312</v>
      </c>
      <c r="L19" s="50"/>
      <c r="M19" s="42"/>
      <c r="N19" s="485" t="s">
        <v>80</v>
      </c>
    </row>
    <row r="20" spans="1:14" s="30" customFormat="1" ht="12" x14ac:dyDescent="0.2">
      <c r="A20" s="533" t="s">
        <v>267</v>
      </c>
      <c r="B20" s="485" t="s">
        <v>268</v>
      </c>
      <c r="C20" s="81"/>
      <c r="D20" s="165"/>
      <c r="E20" s="90">
        <v>36918250</v>
      </c>
      <c r="F20" s="560"/>
      <c r="G20" s="557"/>
      <c r="H20" s="90">
        <v>38217066</v>
      </c>
      <c r="I20" s="50"/>
      <c r="J20" s="42"/>
      <c r="K20" s="90">
        <v>80796447</v>
      </c>
      <c r="L20" s="50"/>
      <c r="M20" s="42"/>
      <c r="N20" s="485" t="s">
        <v>320</v>
      </c>
    </row>
    <row r="21" spans="1:14" s="30" customFormat="1" ht="12" x14ac:dyDescent="0.2">
      <c r="A21" s="533" t="s">
        <v>269</v>
      </c>
      <c r="B21" s="485" t="s">
        <v>270</v>
      </c>
      <c r="C21" s="81"/>
      <c r="D21" s="165"/>
      <c r="E21" s="90">
        <v>23322703</v>
      </c>
      <c r="F21" s="561"/>
      <c r="G21" s="556"/>
      <c r="H21" s="90">
        <v>25769908</v>
      </c>
      <c r="I21" s="37"/>
      <c r="J21" s="36"/>
      <c r="K21" s="90">
        <v>78206393</v>
      </c>
      <c r="L21" s="37"/>
      <c r="M21" s="36"/>
      <c r="N21" s="485" t="s">
        <v>321</v>
      </c>
    </row>
    <row r="22" spans="1:14" s="30" customFormat="1" ht="12" x14ac:dyDescent="0.2">
      <c r="A22" s="533" t="s">
        <v>271</v>
      </c>
      <c r="B22" s="485" t="s">
        <v>272</v>
      </c>
      <c r="C22" s="81"/>
      <c r="D22" s="165"/>
      <c r="E22" s="90">
        <v>137626527</v>
      </c>
      <c r="F22" s="561"/>
      <c r="G22" s="556"/>
      <c r="H22" s="90">
        <v>206642873</v>
      </c>
      <c r="I22" s="37"/>
      <c r="J22" s="36"/>
      <c r="K22" s="90">
        <v>280845370</v>
      </c>
      <c r="L22" s="37"/>
      <c r="M22" s="36"/>
      <c r="N22" s="485" t="s">
        <v>322</v>
      </c>
    </row>
    <row r="23" spans="1:14" s="30" customFormat="1" ht="12" x14ac:dyDescent="0.2">
      <c r="A23" s="533" t="s">
        <v>273</v>
      </c>
      <c r="B23" s="485" t="s">
        <v>274</v>
      </c>
      <c r="C23" s="81"/>
      <c r="D23" s="165"/>
      <c r="E23" s="90">
        <v>14933574</v>
      </c>
      <c r="F23" s="561"/>
      <c r="G23" s="556"/>
      <c r="H23" s="90">
        <v>17440970</v>
      </c>
      <c r="I23" s="37"/>
      <c r="J23" s="36"/>
      <c r="K23" s="90">
        <v>39743950</v>
      </c>
      <c r="L23" s="37"/>
      <c r="M23" s="36"/>
      <c r="N23" s="485" t="s">
        <v>323</v>
      </c>
    </row>
    <row r="24" spans="1:14" s="30" customFormat="1" ht="12" x14ac:dyDescent="0.2">
      <c r="A24" s="533" t="s">
        <v>275</v>
      </c>
      <c r="B24" s="485" t="s">
        <v>276</v>
      </c>
      <c r="C24" s="81"/>
      <c r="D24" s="165"/>
      <c r="E24" s="90">
        <v>226325140</v>
      </c>
      <c r="F24" s="561"/>
      <c r="G24" s="556"/>
      <c r="H24" s="90">
        <v>434234096</v>
      </c>
      <c r="I24" s="37"/>
      <c r="J24" s="36"/>
      <c r="K24" s="90">
        <v>619826223</v>
      </c>
      <c r="L24" s="37"/>
      <c r="M24" s="36"/>
      <c r="N24" s="485" t="s">
        <v>324</v>
      </c>
    </row>
    <row r="25" spans="1:14" s="30" customFormat="1" ht="12" x14ac:dyDescent="0.2">
      <c r="A25" s="533" t="s">
        <v>277</v>
      </c>
      <c r="B25" s="485" t="s">
        <v>278</v>
      </c>
      <c r="C25" s="81"/>
      <c r="D25" s="165"/>
      <c r="E25" s="90">
        <v>126826169</v>
      </c>
      <c r="F25" s="561"/>
      <c r="G25" s="556"/>
      <c r="H25" s="90">
        <v>183036181</v>
      </c>
      <c r="I25" s="37"/>
      <c r="J25" s="36"/>
      <c r="K25" s="90">
        <v>288000249</v>
      </c>
      <c r="L25" s="37"/>
      <c r="M25" s="36"/>
      <c r="N25" s="485" t="s">
        <v>325</v>
      </c>
    </row>
    <row r="26" spans="1:14" s="30" customFormat="1" ht="12" x14ac:dyDescent="0.2">
      <c r="A26" s="533" t="s">
        <v>279</v>
      </c>
      <c r="B26" s="485" t="s">
        <v>280</v>
      </c>
      <c r="C26" s="81"/>
      <c r="D26" s="165"/>
      <c r="E26" s="90">
        <v>31787031</v>
      </c>
      <c r="F26" s="561"/>
      <c r="G26" s="556"/>
      <c r="H26" s="90">
        <v>24833770</v>
      </c>
      <c r="I26" s="37"/>
      <c r="J26" s="36"/>
      <c r="K26" s="90">
        <v>46336091</v>
      </c>
      <c r="L26" s="37"/>
      <c r="M26" s="36"/>
      <c r="N26" s="485" t="s">
        <v>326</v>
      </c>
    </row>
    <row r="27" spans="1:14" s="30" customFormat="1" ht="12" x14ac:dyDescent="0.2">
      <c r="A27" s="533" t="s">
        <v>281</v>
      </c>
      <c r="B27" s="485" t="s">
        <v>282</v>
      </c>
      <c r="C27" s="81"/>
      <c r="D27" s="165"/>
      <c r="E27" s="90">
        <v>458524126</v>
      </c>
      <c r="F27" s="561"/>
      <c r="G27" s="556"/>
      <c r="H27" s="90">
        <v>443952853</v>
      </c>
      <c r="I27" s="37"/>
      <c r="J27" s="36"/>
      <c r="K27" s="90">
        <v>621562503</v>
      </c>
      <c r="L27" s="37"/>
      <c r="M27" s="36"/>
      <c r="N27" s="485" t="s">
        <v>327</v>
      </c>
    </row>
    <row r="28" spans="1:14" s="30" customFormat="1" ht="12" x14ac:dyDescent="0.2">
      <c r="A28" s="533" t="s">
        <v>283</v>
      </c>
      <c r="B28" s="485" t="s">
        <v>284</v>
      </c>
      <c r="C28" s="329"/>
      <c r="D28" s="330"/>
      <c r="E28" s="233">
        <v>203083058</v>
      </c>
      <c r="F28" s="580"/>
      <c r="G28" s="581"/>
      <c r="H28" s="233">
        <v>247176587</v>
      </c>
      <c r="I28" s="220"/>
      <c r="J28" s="68"/>
      <c r="K28" s="233">
        <v>300929821</v>
      </c>
      <c r="L28" s="220"/>
      <c r="M28" s="68"/>
      <c r="N28" s="485" t="s">
        <v>81</v>
      </c>
    </row>
    <row r="29" spans="1:14" s="30" customFormat="1" ht="12" x14ac:dyDescent="0.2">
      <c r="A29" s="533" t="s">
        <v>285</v>
      </c>
      <c r="B29" s="485" t="s">
        <v>286</v>
      </c>
      <c r="C29" s="329"/>
      <c r="D29" s="330"/>
      <c r="E29" s="233">
        <v>465361294</v>
      </c>
      <c r="F29" s="580"/>
      <c r="G29" s="581"/>
      <c r="H29" s="233">
        <v>814478465</v>
      </c>
      <c r="I29" s="220"/>
      <c r="J29" s="68"/>
      <c r="K29" s="233">
        <v>841077233</v>
      </c>
      <c r="L29" s="220"/>
      <c r="M29" s="68"/>
      <c r="N29" s="485" t="s">
        <v>82</v>
      </c>
    </row>
    <row r="30" spans="1:14" s="30" customFormat="1" ht="12" x14ac:dyDescent="0.2">
      <c r="A30" s="533" t="s">
        <v>287</v>
      </c>
      <c r="B30" s="485" t="s">
        <v>288</v>
      </c>
      <c r="C30" s="81"/>
      <c r="D30" s="165"/>
      <c r="E30" s="90">
        <v>396544165</v>
      </c>
      <c r="F30" s="561"/>
      <c r="G30" s="556"/>
      <c r="H30" s="90">
        <v>431378157</v>
      </c>
      <c r="I30" s="37"/>
      <c r="J30" s="36"/>
      <c r="K30" s="90">
        <v>852873659</v>
      </c>
      <c r="L30" s="37"/>
      <c r="M30" s="36"/>
      <c r="N30" s="485" t="s">
        <v>83</v>
      </c>
    </row>
    <row r="31" spans="1:14" s="30" customFormat="1" ht="12" x14ac:dyDescent="0.2">
      <c r="A31" s="533" t="s">
        <v>289</v>
      </c>
      <c r="B31" s="485" t="s">
        <v>290</v>
      </c>
      <c r="C31" s="329"/>
      <c r="D31" s="330"/>
      <c r="E31" s="233">
        <v>517258668</v>
      </c>
      <c r="F31" s="580"/>
      <c r="G31" s="581"/>
      <c r="H31" s="233">
        <v>525222962</v>
      </c>
      <c r="I31" s="220"/>
      <c r="J31" s="68"/>
      <c r="K31" s="233">
        <v>523473506</v>
      </c>
      <c r="L31" s="220"/>
      <c r="M31" s="68"/>
      <c r="N31" s="485" t="s">
        <v>328</v>
      </c>
    </row>
    <row r="32" spans="1:14" s="30" customFormat="1" ht="12" x14ac:dyDescent="0.2">
      <c r="A32" s="533" t="s">
        <v>291</v>
      </c>
      <c r="B32" s="485" t="s">
        <v>292</v>
      </c>
      <c r="C32" s="331"/>
      <c r="D32" s="332"/>
      <c r="E32" s="265">
        <v>520450489</v>
      </c>
      <c r="F32" s="582"/>
      <c r="G32" s="583"/>
      <c r="H32" s="265">
        <v>642459730</v>
      </c>
      <c r="I32" s="267"/>
      <c r="J32" s="60"/>
      <c r="K32" s="265">
        <v>809155580</v>
      </c>
      <c r="L32" s="267"/>
      <c r="M32" s="60"/>
      <c r="N32" s="485" t="s">
        <v>329</v>
      </c>
    </row>
    <row r="33" spans="1:14" s="30" customFormat="1" ht="12" x14ac:dyDescent="0.2">
      <c r="A33" s="533" t="s">
        <v>293</v>
      </c>
      <c r="B33" s="485" t="s">
        <v>294</v>
      </c>
      <c r="C33" s="81"/>
      <c r="D33" s="165"/>
      <c r="E33" s="90">
        <v>619243266</v>
      </c>
      <c r="F33" s="561"/>
      <c r="G33" s="556"/>
      <c r="H33" s="90">
        <v>729306505</v>
      </c>
      <c r="I33" s="37"/>
      <c r="J33" s="36"/>
      <c r="K33" s="90">
        <v>1042282437</v>
      </c>
      <c r="L33" s="37"/>
      <c r="M33" s="36"/>
      <c r="N33" s="485" t="s">
        <v>84</v>
      </c>
    </row>
    <row r="34" spans="1:14" s="30" customFormat="1" ht="12" customHeight="1" x14ac:dyDescent="0.2">
      <c r="A34" s="533" t="s">
        <v>295</v>
      </c>
      <c r="B34" s="485" t="s">
        <v>296</v>
      </c>
      <c r="C34" s="81"/>
      <c r="D34" s="165"/>
      <c r="E34" s="90">
        <v>3205409055</v>
      </c>
      <c r="F34" s="560"/>
      <c r="G34" s="557"/>
      <c r="H34" s="90">
        <v>3268617794</v>
      </c>
      <c r="I34" s="50"/>
      <c r="J34" s="42"/>
      <c r="K34" s="90">
        <v>4351384858</v>
      </c>
      <c r="L34" s="50"/>
      <c r="M34" s="42"/>
      <c r="N34" s="485" t="s">
        <v>330</v>
      </c>
    </row>
    <row r="35" spans="1:14" s="30" customFormat="1" ht="12.75" customHeight="1" x14ac:dyDescent="0.2">
      <c r="A35" s="533" t="s">
        <v>297</v>
      </c>
      <c r="B35" s="485" t="s">
        <v>298</v>
      </c>
      <c r="C35" s="81"/>
      <c r="D35" s="165"/>
      <c r="E35" s="90">
        <v>72247963</v>
      </c>
      <c r="F35" s="560"/>
      <c r="G35" s="557"/>
      <c r="H35" s="90">
        <v>72483470</v>
      </c>
      <c r="I35" s="50"/>
      <c r="J35" s="42"/>
      <c r="K35" s="90">
        <v>99261498</v>
      </c>
      <c r="L35" s="50"/>
      <c r="M35" s="42"/>
      <c r="N35" s="485" t="s">
        <v>85</v>
      </c>
    </row>
    <row r="36" spans="1:14" s="30" customFormat="1" ht="12" x14ac:dyDescent="0.2">
      <c r="A36" s="533" t="s">
        <v>299</v>
      </c>
      <c r="B36" s="485" t="s">
        <v>300</v>
      </c>
      <c r="C36" s="81"/>
      <c r="D36" s="165"/>
      <c r="E36" s="90">
        <v>29239046</v>
      </c>
      <c r="F36" s="560"/>
      <c r="G36" s="557"/>
      <c r="H36" s="90">
        <v>53763218</v>
      </c>
      <c r="I36" s="50"/>
      <c r="J36" s="42"/>
      <c r="K36" s="90">
        <v>80458473</v>
      </c>
      <c r="L36" s="50"/>
      <c r="M36" s="42"/>
      <c r="N36" s="485" t="s">
        <v>331</v>
      </c>
    </row>
    <row r="37" spans="1:14" s="30" customFormat="1" ht="12" x14ac:dyDescent="0.2">
      <c r="A37" s="533" t="s">
        <v>301</v>
      </c>
      <c r="B37" s="485" t="s">
        <v>302</v>
      </c>
      <c r="C37" s="81"/>
      <c r="D37" s="165"/>
      <c r="E37" s="90">
        <v>54534885</v>
      </c>
      <c r="F37" s="561"/>
      <c r="G37" s="556"/>
      <c r="H37" s="90">
        <v>86957446</v>
      </c>
      <c r="I37" s="37"/>
      <c r="J37" s="36"/>
      <c r="K37" s="90">
        <v>102604342</v>
      </c>
      <c r="L37" s="37"/>
      <c r="M37" s="36"/>
      <c r="N37" s="485" t="s">
        <v>332</v>
      </c>
    </row>
    <row r="38" spans="1:14" s="30" customFormat="1" ht="12" x14ac:dyDescent="0.2">
      <c r="A38" s="533" t="s">
        <v>303</v>
      </c>
      <c r="B38" s="485" t="s">
        <v>304</v>
      </c>
      <c r="C38" s="81"/>
      <c r="D38" s="165"/>
      <c r="E38" s="90">
        <v>158815160</v>
      </c>
      <c r="F38" s="561"/>
      <c r="G38" s="556"/>
      <c r="H38" s="90">
        <v>152567752</v>
      </c>
      <c r="I38" s="37"/>
      <c r="J38" s="36"/>
      <c r="K38" s="90">
        <v>306152526</v>
      </c>
      <c r="L38" s="37"/>
      <c r="M38" s="36"/>
      <c r="N38" s="485" t="s">
        <v>333</v>
      </c>
    </row>
    <row r="39" spans="1:14" s="30" customFormat="1" ht="12" x14ac:dyDescent="0.2">
      <c r="A39" s="533" t="s">
        <v>305</v>
      </c>
      <c r="B39" s="485" t="s">
        <v>306</v>
      </c>
      <c r="C39" s="81"/>
      <c r="D39" s="165"/>
      <c r="E39" s="90">
        <v>958596946</v>
      </c>
      <c r="F39" s="561"/>
      <c r="G39" s="556"/>
      <c r="H39" s="90">
        <v>1633117961</v>
      </c>
      <c r="I39" s="37"/>
      <c r="J39" s="36"/>
      <c r="K39" s="90">
        <v>3077984279</v>
      </c>
      <c r="L39" s="37"/>
      <c r="M39" s="36"/>
      <c r="N39" s="485" t="s">
        <v>334</v>
      </c>
    </row>
    <row r="40" spans="1:14" s="30" customFormat="1" ht="12" x14ac:dyDescent="0.2">
      <c r="A40" s="533" t="s">
        <v>307</v>
      </c>
      <c r="B40" s="485" t="s">
        <v>308</v>
      </c>
      <c r="C40" s="81"/>
      <c r="D40" s="165"/>
      <c r="E40" s="90">
        <v>83967964</v>
      </c>
      <c r="F40" s="561"/>
      <c r="G40" s="556"/>
      <c r="H40" s="90">
        <v>78065530</v>
      </c>
      <c r="I40" s="37"/>
      <c r="J40" s="36"/>
      <c r="K40" s="90">
        <v>67603311</v>
      </c>
      <c r="L40" s="37"/>
      <c r="M40" s="36"/>
      <c r="N40" s="485" t="s">
        <v>335</v>
      </c>
    </row>
    <row r="41" spans="1:14" s="30" customFormat="1" ht="13.5" x14ac:dyDescent="0.2">
      <c r="A41" s="533" t="s">
        <v>309</v>
      </c>
      <c r="B41" s="428" t="s">
        <v>386</v>
      </c>
      <c r="C41" s="81"/>
      <c r="D41" s="165"/>
      <c r="E41" s="90"/>
      <c r="F41" s="561"/>
      <c r="G41" s="556"/>
      <c r="H41" s="90"/>
      <c r="I41" s="37"/>
      <c r="J41" s="36"/>
      <c r="K41" s="90"/>
      <c r="L41" s="37"/>
      <c r="M41" s="36"/>
      <c r="N41" s="428" t="s">
        <v>383</v>
      </c>
    </row>
    <row r="42" spans="1:14" s="30" customFormat="1" ht="12" x14ac:dyDescent="0.2">
      <c r="A42" s="533" t="s">
        <v>311</v>
      </c>
      <c r="B42" s="428" t="s">
        <v>312</v>
      </c>
      <c r="C42" s="81"/>
      <c r="D42" s="165"/>
      <c r="E42" s="90">
        <v>45841948</v>
      </c>
      <c r="F42" s="561"/>
      <c r="G42" s="556"/>
      <c r="H42" s="90">
        <v>56716951</v>
      </c>
      <c r="I42" s="37"/>
      <c r="J42" s="36"/>
      <c r="K42" s="90">
        <v>117137468</v>
      </c>
      <c r="L42" s="37"/>
      <c r="M42" s="36"/>
      <c r="N42" s="428" t="s">
        <v>337</v>
      </c>
    </row>
    <row r="43" spans="1:14" s="30" customFormat="1" ht="13.5" x14ac:dyDescent="0.2">
      <c r="A43" s="533" t="s">
        <v>313</v>
      </c>
      <c r="B43" s="428" t="s">
        <v>385</v>
      </c>
      <c r="C43" s="40"/>
      <c r="D43" s="134"/>
      <c r="E43" s="53"/>
      <c r="F43" s="561"/>
      <c r="G43" s="556"/>
      <c r="H43" s="90"/>
      <c r="I43" s="37"/>
      <c r="J43" s="36"/>
      <c r="K43" s="90"/>
      <c r="L43" s="37"/>
      <c r="M43" s="36"/>
      <c r="N43" s="428" t="s">
        <v>384</v>
      </c>
    </row>
    <row r="44" spans="1:14" s="30" customFormat="1" ht="12" x14ac:dyDescent="0.2">
      <c r="A44" s="485"/>
      <c r="B44" s="428"/>
      <c r="C44" s="53"/>
      <c r="D44" s="53"/>
      <c r="E44" s="90"/>
      <c r="F44" s="36"/>
      <c r="G44" s="36"/>
      <c r="H44" s="90"/>
      <c r="I44" s="36"/>
      <c r="J44" s="36"/>
      <c r="K44" s="90"/>
      <c r="L44" s="36"/>
      <c r="M44" s="36"/>
      <c r="N44" s="428"/>
    </row>
    <row r="45" spans="1:14" s="30" customFormat="1" thickBot="1" x14ac:dyDescent="0.25">
      <c r="A45" s="485"/>
      <c r="B45" s="428"/>
      <c r="C45" s="53"/>
      <c r="D45" s="53"/>
      <c r="E45" s="53"/>
      <c r="F45" s="36"/>
      <c r="G45" s="36"/>
      <c r="H45" s="53"/>
      <c r="I45" s="36"/>
      <c r="J45" s="36"/>
      <c r="K45" s="53"/>
      <c r="L45" s="36"/>
      <c r="M45" s="36"/>
      <c r="N45" s="428"/>
    </row>
    <row r="46" spans="1:14" s="30" customFormat="1" ht="25.9" customHeight="1" thickTop="1" thickBot="1" x14ac:dyDescent="0.25">
      <c r="A46" s="65" t="s">
        <v>74</v>
      </c>
      <c r="B46" s="32" t="s">
        <v>86</v>
      </c>
      <c r="C46" s="31"/>
      <c r="D46" s="34"/>
      <c r="E46" s="33">
        <v>2020</v>
      </c>
      <c r="F46" s="646"/>
      <c r="G46" s="647"/>
      <c r="H46" s="33">
        <v>2021</v>
      </c>
      <c r="I46" s="287"/>
      <c r="J46" s="530"/>
      <c r="K46" s="33">
        <v>2022</v>
      </c>
      <c r="L46" s="287"/>
      <c r="M46" s="530"/>
      <c r="N46" s="32" t="s">
        <v>87</v>
      </c>
    </row>
    <row r="47" spans="1:14" s="30" customFormat="1" hidden="1" thickTop="1" x14ac:dyDescent="0.2">
      <c r="B47" s="35"/>
      <c r="C47" s="81"/>
      <c r="D47" s="165"/>
      <c r="E47" s="90"/>
      <c r="F47" s="561"/>
      <c r="G47" s="556"/>
      <c r="H47" s="90"/>
      <c r="I47" s="37"/>
      <c r="J47" s="36"/>
      <c r="K47" s="90"/>
      <c r="L47" s="37"/>
      <c r="M47" s="36"/>
      <c r="N47" s="35"/>
    </row>
    <row r="48" spans="1:14" s="30" customFormat="1" hidden="1" thickTop="1" x14ac:dyDescent="0.2">
      <c r="B48" s="49" t="s">
        <v>31</v>
      </c>
      <c r="C48" s="81"/>
      <c r="D48" s="165"/>
      <c r="E48" s="90"/>
      <c r="F48" s="560"/>
      <c r="G48" s="557"/>
      <c r="H48" s="90"/>
      <c r="I48" s="50"/>
      <c r="J48" s="42"/>
      <c r="K48" s="90"/>
      <c r="L48" s="50"/>
      <c r="M48" s="42"/>
      <c r="N48" s="51" t="s">
        <v>38</v>
      </c>
    </row>
    <row r="49" spans="1:14" s="30" customFormat="1" ht="7.15" customHeight="1" thickTop="1" x14ac:dyDescent="0.2">
      <c r="B49" s="36"/>
      <c r="C49" s="81"/>
      <c r="D49" s="165"/>
      <c r="F49" s="560"/>
      <c r="G49" s="557"/>
      <c r="I49" s="50"/>
      <c r="J49" s="42"/>
      <c r="L49" s="50"/>
      <c r="M49" s="42"/>
      <c r="N49" s="36"/>
    </row>
    <row r="50" spans="1:14" s="30" customFormat="1" ht="12" x14ac:dyDescent="0.2">
      <c r="A50" s="30">
        <v>1</v>
      </c>
      <c r="B50" s="49" t="s">
        <v>88</v>
      </c>
      <c r="C50" s="333"/>
      <c r="D50" s="334"/>
      <c r="E50" s="275">
        <v>2543960640</v>
      </c>
      <c r="F50" s="560"/>
      <c r="G50" s="557"/>
      <c r="H50" s="275">
        <v>3227765943</v>
      </c>
      <c r="I50" s="50"/>
      <c r="J50" s="42"/>
      <c r="K50" s="275">
        <v>5167092296</v>
      </c>
      <c r="L50" s="50"/>
      <c r="M50" s="42"/>
      <c r="N50" s="49" t="s">
        <v>88</v>
      </c>
    </row>
    <row r="51" spans="1:14" s="30" customFormat="1" ht="12" x14ac:dyDescent="0.2">
      <c r="A51" s="30">
        <v>101</v>
      </c>
      <c r="B51" s="47" t="s">
        <v>89</v>
      </c>
      <c r="C51" s="81"/>
      <c r="D51" s="165"/>
      <c r="E51" s="90">
        <v>258828113</v>
      </c>
      <c r="F51" s="560"/>
      <c r="G51" s="557"/>
      <c r="H51" s="90">
        <v>348985717</v>
      </c>
      <c r="I51" s="50"/>
      <c r="J51" s="42"/>
      <c r="K51" s="90">
        <v>546645005</v>
      </c>
      <c r="L51" s="50"/>
      <c r="M51" s="42"/>
      <c r="N51" s="46" t="s">
        <v>89</v>
      </c>
    </row>
    <row r="52" spans="1:14" s="30" customFormat="1" ht="12" x14ac:dyDescent="0.2">
      <c r="A52" s="30">
        <v>102</v>
      </c>
      <c r="B52" s="47" t="s">
        <v>90</v>
      </c>
      <c r="C52" s="81"/>
      <c r="D52" s="165"/>
      <c r="E52" s="90">
        <v>951928271</v>
      </c>
      <c r="F52" s="560"/>
      <c r="G52" s="557"/>
      <c r="H52" s="90">
        <v>1612255947</v>
      </c>
      <c r="I52" s="50"/>
      <c r="J52" s="42"/>
      <c r="K52" s="90">
        <v>2633938969</v>
      </c>
      <c r="L52" s="50"/>
      <c r="M52" s="42"/>
      <c r="N52" s="46" t="s">
        <v>90</v>
      </c>
    </row>
    <row r="53" spans="1:14" s="30" customFormat="1" ht="12" x14ac:dyDescent="0.2">
      <c r="A53" s="30">
        <v>103</v>
      </c>
      <c r="B53" s="47" t="s">
        <v>91</v>
      </c>
      <c r="C53" s="81"/>
      <c r="D53" s="165"/>
      <c r="E53" s="90">
        <v>83909810</v>
      </c>
      <c r="F53" s="560"/>
      <c r="G53" s="557"/>
      <c r="H53" s="90">
        <v>79014988</v>
      </c>
      <c r="I53" s="50"/>
      <c r="J53" s="42"/>
      <c r="K53" s="90">
        <v>252562785</v>
      </c>
      <c r="L53" s="50"/>
      <c r="M53" s="42"/>
      <c r="N53" s="46" t="s">
        <v>91</v>
      </c>
    </row>
    <row r="54" spans="1:14" s="30" customFormat="1" ht="12" x14ac:dyDescent="0.2">
      <c r="A54" s="30">
        <v>104</v>
      </c>
      <c r="B54" s="47" t="s">
        <v>92</v>
      </c>
      <c r="C54" s="81"/>
      <c r="D54" s="165"/>
      <c r="E54" s="90">
        <v>907391141</v>
      </c>
      <c r="F54" s="560"/>
      <c r="G54" s="557"/>
      <c r="H54" s="90">
        <v>878971241</v>
      </c>
      <c r="I54" s="50"/>
      <c r="J54" s="42"/>
      <c r="K54" s="90">
        <v>1290141551</v>
      </c>
      <c r="L54" s="50"/>
      <c r="M54" s="42"/>
      <c r="N54" s="46" t="s">
        <v>92</v>
      </c>
    </row>
    <row r="55" spans="1:14" s="30" customFormat="1" ht="12" x14ac:dyDescent="0.2">
      <c r="A55" s="30">
        <v>105</v>
      </c>
      <c r="B55" s="47" t="s">
        <v>93</v>
      </c>
      <c r="C55" s="81"/>
      <c r="D55" s="165"/>
      <c r="E55" s="90">
        <v>124557452</v>
      </c>
      <c r="F55" s="560"/>
      <c r="G55" s="557"/>
      <c r="H55" s="90">
        <v>71601380</v>
      </c>
      <c r="I55" s="50"/>
      <c r="J55" s="42"/>
      <c r="K55" s="90">
        <v>125711369</v>
      </c>
      <c r="L55" s="50"/>
      <c r="M55" s="42"/>
      <c r="N55" s="46" t="s">
        <v>93</v>
      </c>
    </row>
    <row r="56" spans="1:14" s="30" customFormat="1" ht="12" x14ac:dyDescent="0.2">
      <c r="A56" s="30">
        <v>106</v>
      </c>
      <c r="B56" s="47" t="s">
        <v>94</v>
      </c>
      <c r="C56" s="81"/>
      <c r="D56" s="165"/>
      <c r="E56" s="90">
        <v>168493871</v>
      </c>
      <c r="F56" s="560"/>
      <c r="G56" s="557"/>
      <c r="H56" s="90">
        <v>176961404</v>
      </c>
      <c r="I56" s="50"/>
      <c r="J56" s="42"/>
      <c r="K56" s="90">
        <v>221999188</v>
      </c>
      <c r="L56" s="50"/>
      <c r="M56" s="42"/>
      <c r="N56" s="46" t="s">
        <v>94</v>
      </c>
    </row>
    <row r="57" spans="1:14" s="30" customFormat="1" ht="12" x14ac:dyDescent="0.2">
      <c r="A57" s="30">
        <v>107</v>
      </c>
      <c r="B57" s="47" t="s">
        <v>95</v>
      </c>
      <c r="C57" s="81"/>
      <c r="D57" s="165"/>
      <c r="E57" s="90">
        <v>6155564</v>
      </c>
      <c r="F57" s="560"/>
      <c r="G57" s="557"/>
      <c r="H57" s="90">
        <v>6806443</v>
      </c>
      <c r="I57" s="50"/>
      <c r="J57" s="42"/>
      <c r="K57" s="90">
        <v>14601616</v>
      </c>
      <c r="L57" s="50"/>
      <c r="M57" s="42"/>
      <c r="N57" s="46" t="s">
        <v>95</v>
      </c>
    </row>
    <row r="58" spans="1:14" s="30" customFormat="1" ht="12" x14ac:dyDescent="0.2">
      <c r="A58" s="30">
        <v>108</v>
      </c>
      <c r="B58" s="47" t="s">
        <v>96</v>
      </c>
      <c r="C58" s="81"/>
      <c r="D58" s="165"/>
      <c r="E58" s="90">
        <v>42696418</v>
      </c>
      <c r="F58" s="560"/>
      <c r="G58" s="557"/>
      <c r="H58" s="90">
        <v>53168823</v>
      </c>
      <c r="I58" s="50"/>
      <c r="J58" s="42"/>
      <c r="K58" s="90">
        <v>81491813</v>
      </c>
      <c r="L58" s="50"/>
      <c r="M58" s="42"/>
      <c r="N58" s="46" t="s">
        <v>96</v>
      </c>
    </row>
    <row r="59" spans="1:14" s="30" customFormat="1" ht="12" x14ac:dyDescent="0.2">
      <c r="A59" s="30">
        <v>2</v>
      </c>
      <c r="B59" s="49" t="s">
        <v>97</v>
      </c>
      <c r="C59" s="333"/>
      <c r="D59" s="334"/>
      <c r="E59" s="275">
        <v>1128636444</v>
      </c>
      <c r="F59" s="561"/>
      <c r="G59" s="556"/>
      <c r="H59" s="275">
        <v>1317958348</v>
      </c>
      <c r="I59" s="37"/>
      <c r="J59" s="36"/>
      <c r="K59" s="275">
        <v>1938117508</v>
      </c>
      <c r="L59" s="37"/>
      <c r="M59" s="36"/>
      <c r="N59" s="49" t="s">
        <v>97</v>
      </c>
    </row>
    <row r="60" spans="1:14" s="30" customFormat="1" ht="12" x14ac:dyDescent="0.2">
      <c r="A60" s="30">
        <v>201</v>
      </c>
      <c r="B60" s="47" t="s">
        <v>98</v>
      </c>
      <c r="C60" s="81"/>
      <c r="D60" s="165"/>
      <c r="E60" s="90">
        <v>98321326</v>
      </c>
      <c r="F60" s="561"/>
      <c r="G60" s="556"/>
      <c r="H60" s="90">
        <v>134425248</v>
      </c>
      <c r="I60" s="37"/>
      <c r="J60" s="36"/>
      <c r="K60" s="90">
        <v>162880752</v>
      </c>
      <c r="L60" s="37"/>
      <c r="M60" s="36"/>
      <c r="N60" s="46" t="s">
        <v>98</v>
      </c>
    </row>
    <row r="61" spans="1:14" s="30" customFormat="1" ht="12" x14ac:dyDescent="0.2">
      <c r="A61" s="30">
        <v>202</v>
      </c>
      <c r="B61" s="47" t="s">
        <v>99</v>
      </c>
      <c r="C61" s="81"/>
      <c r="D61" s="165"/>
      <c r="E61" s="90">
        <v>161716480</v>
      </c>
      <c r="F61" s="561"/>
      <c r="G61" s="556"/>
      <c r="H61" s="90">
        <v>180137646</v>
      </c>
      <c r="I61" s="37"/>
      <c r="J61" s="36"/>
      <c r="K61" s="90">
        <v>153025206</v>
      </c>
      <c r="L61" s="37"/>
      <c r="M61" s="36"/>
      <c r="N61" s="46" t="s">
        <v>99</v>
      </c>
    </row>
    <row r="62" spans="1:14" s="30" customFormat="1" ht="12" x14ac:dyDescent="0.2">
      <c r="A62" s="30">
        <v>203</v>
      </c>
      <c r="B62" s="47" t="s">
        <v>100</v>
      </c>
      <c r="C62" s="81"/>
      <c r="D62" s="165"/>
      <c r="E62" s="90">
        <v>59296487</v>
      </c>
      <c r="F62" s="561"/>
      <c r="G62" s="556"/>
      <c r="H62" s="90">
        <v>80191405</v>
      </c>
      <c r="I62" s="37"/>
      <c r="J62" s="36"/>
      <c r="K62" s="90">
        <v>231032437</v>
      </c>
      <c r="L62" s="37"/>
      <c r="M62" s="36"/>
      <c r="N62" s="46" t="s">
        <v>100</v>
      </c>
    </row>
    <row r="63" spans="1:14" s="30" customFormat="1" ht="12" x14ac:dyDescent="0.2">
      <c r="A63" s="30">
        <v>204</v>
      </c>
      <c r="B63" s="47" t="s">
        <v>101</v>
      </c>
      <c r="C63" s="81"/>
      <c r="D63" s="165"/>
      <c r="E63" s="90">
        <v>25027031</v>
      </c>
      <c r="F63" s="561"/>
      <c r="G63" s="556"/>
      <c r="H63" s="90">
        <v>32247044</v>
      </c>
      <c r="I63" s="37"/>
      <c r="J63" s="36"/>
      <c r="K63" s="90">
        <v>99641496</v>
      </c>
      <c r="L63" s="37"/>
      <c r="M63" s="36"/>
      <c r="N63" s="46" t="s">
        <v>101</v>
      </c>
    </row>
    <row r="64" spans="1:14" s="30" customFormat="1" ht="12" x14ac:dyDescent="0.2">
      <c r="A64" s="30">
        <v>205</v>
      </c>
      <c r="B64" s="47" t="s">
        <v>102</v>
      </c>
      <c r="C64" s="81"/>
      <c r="D64" s="165"/>
      <c r="E64" s="90">
        <v>56434455</v>
      </c>
      <c r="F64" s="561"/>
      <c r="G64" s="556"/>
      <c r="H64" s="90">
        <v>69707972</v>
      </c>
      <c r="I64" s="37"/>
      <c r="J64" s="36"/>
      <c r="K64" s="90">
        <v>104314656</v>
      </c>
      <c r="L64" s="37"/>
      <c r="M64" s="36"/>
      <c r="N64" s="46" t="s">
        <v>102</v>
      </c>
    </row>
    <row r="65" spans="1:14" s="30" customFormat="1" ht="12" x14ac:dyDescent="0.2">
      <c r="A65" s="30">
        <v>206</v>
      </c>
      <c r="B65" s="47" t="s">
        <v>103</v>
      </c>
      <c r="C65" s="81"/>
      <c r="D65" s="165"/>
      <c r="E65" s="90">
        <v>172864248</v>
      </c>
      <c r="F65" s="561"/>
      <c r="G65" s="556"/>
      <c r="H65" s="90">
        <v>193204350</v>
      </c>
      <c r="I65" s="37"/>
      <c r="J65" s="36"/>
      <c r="K65" s="90">
        <v>244971325</v>
      </c>
      <c r="L65" s="37"/>
      <c r="M65" s="36"/>
      <c r="N65" s="46" t="s">
        <v>103</v>
      </c>
    </row>
    <row r="66" spans="1:14" s="30" customFormat="1" ht="12" x14ac:dyDescent="0.2">
      <c r="A66" s="30">
        <v>207</v>
      </c>
      <c r="B66" s="47" t="s">
        <v>104</v>
      </c>
      <c r="C66" s="329"/>
      <c r="D66" s="330"/>
      <c r="E66" s="233">
        <v>554976417</v>
      </c>
      <c r="F66" s="580"/>
      <c r="G66" s="581"/>
      <c r="H66" s="233">
        <v>628044683</v>
      </c>
      <c r="I66" s="220"/>
      <c r="J66" s="68"/>
      <c r="K66" s="233">
        <v>942251636</v>
      </c>
      <c r="L66" s="220"/>
      <c r="M66" s="68"/>
      <c r="N66" s="46" t="s">
        <v>104</v>
      </c>
    </row>
    <row r="67" spans="1:14" s="30" customFormat="1" ht="12" x14ac:dyDescent="0.2">
      <c r="A67" s="30">
        <v>3</v>
      </c>
      <c r="B67" s="49" t="s">
        <v>105</v>
      </c>
      <c r="C67" s="352"/>
      <c r="D67" s="353"/>
      <c r="E67" s="264">
        <v>1068634517</v>
      </c>
      <c r="F67" s="580"/>
      <c r="G67" s="581"/>
      <c r="H67" s="264">
        <v>1086796201</v>
      </c>
      <c r="I67" s="220"/>
      <c r="J67" s="68"/>
      <c r="K67" s="264">
        <v>1582862462</v>
      </c>
      <c r="L67" s="220"/>
      <c r="M67" s="68"/>
      <c r="N67" s="49" t="s">
        <v>105</v>
      </c>
    </row>
    <row r="68" spans="1:14" s="30" customFormat="1" ht="12" x14ac:dyDescent="0.2">
      <c r="A68" s="30">
        <v>301</v>
      </c>
      <c r="B68" s="47" t="s">
        <v>106</v>
      </c>
      <c r="C68" s="81"/>
      <c r="D68" s="165"/>
      <c r="E68" s="90">
        <v>122184110</v>
      </c>
      <c r="F68" s="561"/>
      <c r="G68" s="556"/>
      <c r="H68" s="90">
        <v>39133858</v>
      </c>
      <c r="I68" s="37"/>
      <c r="J68" s="36"/>
      <c r="K68" s="90">
        <v>75975134</v>
      </c>
      <c r="L68" s="37"/>
      <c r="M68" s="36"/>
      <c r="N68" s="46" t="s">
        <v>106</v>
      </c>
    </row>
    <row r="69" spans="1:14" s="30" customFormat="1" ht="12" x14ac:dyDescent="0.2">
      <c r="A69" s="30">
        <v>302</v>
      </c>
      <c r="B69" s="47" t="s">
        <v>107</v>
      </c>
      <c r="C69" s="329"/>
      <c r="D69" s="330"/>
      <c r="E69" s="233">
        <v>142229945</v>
      </c>
      <c r="F69" s="580"/>
      <c r="G69" s="581"/>
      <c r="H69" s="233">
        <v>141444467</v>
      </c>
      <c r="I69" s="220"/>
      <c r="J69" s="68"/>
      <c r="K69" s="233">
        <v>233874200</v>
      </c>
      <c r="L69" s="220"/>
      <c r="M69" s="68"/>
      <c r="N69" s="46" t="s">
        <v>107</v>
      </c>
    </row>
    <row r="70" spans="1:14" s="30" customFormat="1" ht="12" x14ac:dyDescent="0.2">
      <c r="A70" s="30">
        <v>303</v>
      </c>
      <c r="B70" s="47" t="s">
        <v>108</v>
      </c>
      <c r="C70" s="331"/>
      <c r="D70" s="332"/>
      <c r="E70" s="265">
        <v>32220476</v>
      </c>
      <c r="F70" s="582"/>
      <c r="G70" s="583"/>
      <c r="H70" s="265">
        <v>27705934</v>
      </c>
      <c r="I70" s="267"/>
      <c r="J70" s="60"/>
      <c r="K70" s="265">
        <v>49146245</v>
      </c>
      <c r="L70" s="267"/>
      <c r="M70" s="60"/>
      <c r="N70" s="46" t="s">
        <v>108</v>
      </c>
    </row>
    <row r="71" spans="1:14" s="30" customFormat="1" ht="12" x14ac:dyDescent="0.2">
      <c r="A71" s="30">
        <v>304</v>
      </c>
      <c r="B71" s="47" t="s">
        <v>109</v>
      </c>
      <c r="C71" s="81"/>
      <c r="D71" s="165"/>
      <c r="E71" s="90">
        <v>236543469</v>
      </c>
      <c r="F71" s="561"/>
      <c r="G71" s="556"/>
      <c r="H71" s="90">
        <v>284532567</v>
      </c>
      <c r="I71" s="37"/>
      <c r="J71" s="36"/>
      <c r="K71" s="90">
        <v>355591377</v>
      </c>
      <c r="L71" s="37"/>
      <c r="M71" s="36"/>
      <c r="N71" s="46" t="s">
        <v>109</v>
      </c>
    </row>
    <row r="72" spans="1:14" s="30" customFormat="1" ht="12" x14ac:dyDescent="0.2">
      <c r="A72" s="30">
        <v>305</v>
      </c>
      <c r="B72" s="47" t="s">
        <v>110</v>
      </c>
      <c r="C72" s="81"/>
      <c r="D72" s="165"/>
      <c r="E72" s="90">
        <v>32425882</v>
      </c>
      <c r="F72" s="560"/>
      <c r="G72" s="557"/>
      <c r="H72" s="90">
        <v>35241055</v>
      </c>
      <c r="I72" s="50"/>
      <c r="J72" s="42"/>
      <c r="K72" s="90">
        <v>47639957</v>
      </c>
      <c r="L72" s="50"/>
      <c r="M72" s="42"/>
      <c r="N72" s="46" t="s">
        <v>110</v>
      </c>
    </row>
    <row r="73" spans="1:14" s="30" customFormat="1" ht="12" x14ac:dyDescent="0.2">
      <c r="A73" s="30">
        <v>306</v>
      </c>
      <c r="B73" s="47" t="s">
        <v>111</v>
      </c>
      <c r="C73" s="81"/>
      <c r="D73" s="165"/>
      <c r="E73" s="90">
        <v>86379288</v>
      </c>
      <c r="F73" s="560"/>
      <c r="G73" s="557"/>
      <c r="H73" s="90">
        <v>94281663</v>
      </c>
      <c r="I73" s="50"/>
      <c r="J73" s="42"/>
      <c r="K73" s="90">
        <v>167529808</v>
      </c>
      <c r="L73" s="50"/>
      <c r="M73" s="42"/>
      <c r="N73" s="46" t="s">
        <v>111</v>
      </c>
    </row>
    <row r="74" spans="1:14" s="30" customFormat="1" ht="12" x14ac:dyDescent="0.2">
      <c r="A74" s="30">
        <v>307</v>
      </c>
      <c r="B74" s="47" t="s">
        <v>112</v>
      </c>
      <c r="C74" s="81"/>
      <c r="D74" s="165"/>
      <c r="E74" s="90">
        <v>146905361</v>
      </c>
      <c r="F74" s="560"/>
      <c r="G74" s="557"/>
      <c r="H74" s="90">
        <v>146046950</v>
      </c>
      <c r="I74" s="50"/>
      <c r="J74" s="42"/>
      <c r="K74" s="90">
        <v>186277859</v>
      </c>
      <c r="L74" s="50"/>
      <c r="M74" s="42"/>
      <c r="N74" s="46" t="s">
        <v>112</v>
      </c>
    </row>
    <row r="75" spans="1:14" s="30" customFormat="1" ht="12" x14ac:dyDescent="0.2">
      <c r="A75" s="30">
        <v>308</v>
      </c>
      <c r="B75" s="47" t="s">
        <v>113</v>
      </c>
      <c r="C75" s="81"/>
      <c r="D75" s="165"/>
      <c r="E75" s="90">
        <v>166705471</v>
      </c>
      <c r="F75" s="561"/>
      <c r="G75" s="556"/>
      <c r="H75" s="90">
        <v>191884955</v>
      </c>
      <c r="I75" s="37"/>
      <c r="J75" s="36"/>
      <c r="K75" s="90">
        <v>259266192</v>
      </c>
      <c r="L75" s="37"/>
      <c r="M75" s="36"/>
      <c r="N75" s="46" t="s">
        <v>113</v>
      </c>
    </row>
    <row r="76" spans="1:14" s="30" customFormat="1" ht="12" x14ac:dyDescent="0.2">
      <c r="A76" s="30">
        <v>309</v>
      </c>
      <c r="B76" s="47" t="s">
        <v>114</v>
      </c>
      <c r="C76" s="81"/>
      <c r="D76" s="165"/>
      <c r="E76" s="90">
        <v>103040515</v>
      </c>
      <c r="F76" s="561"/>
      <c r="G76" s="556"/>
      <c r="H76" s="90">
        <v>126524752</v>
      </c>
      <c r="I76" s="37"/>
      <c r="J76" s="36"/>
      <c r="K76" s="90">
        <v>207561690</v>
      </c>
      <c r="L76" s="37"/>
      <c r="M76" s="36"/>
      <c r="N76" s="46" t="s">
        <v>114</v>
      </c>
    </row>
    <row r="77" spans="1:14" s="30" customFormat="1" ht="12" x14ac:dyDescent="0.2">
      <c r="B77" s="47"/>
      <c r="C77" s="80"/>
      <c r="D77" s="80"/>
      <c r="E77" s="80"/>
      <c r="H77" s="80"/>
      <c r="K77" s="80"/>
      <c r="N77" s="46"/>
    </row>
    <row r="78" spans="1:14" s="472" customFormat="1" ht="11.25" x14ac:dyDescent="0.2">
      <c r="B78" s="475" t="s">
        <v>0</v>
      </c>
      <c r="C78" s="508"/>
      <c r="D78" s="508"/>
      <c r="E78" s="508"/>
      <c r="H78" s="508"/>
      <c r="K78" s="508"/>
      <c r="N78" s="476"/>
    </row>
    <row r="79" spans="1:14" s="472" customFormat="1" ht="11.25" x14ac:dyDescent="0.2">
      <c r="B79" s="475" t="s">
        <v>1</v>
      </c>
      <c r="C79" s="508"/>
      <c r="D79" s="508"/>
      <c r="E79" s="508"/>
      <c r="H79" s="508"/>
      <c r="K79" s="508"/>
      <c r="N79" s="476"/>
    </row>
    <row r="80" spans="1:14" s="472" customFormat="1" ht="11.25" x14ac:dyDescent="0.2">
      <c r="B80" s="452"/>
      <c r="C80" s="508"/>
      <c r="D80" s="508"/>
      <c r="E80" s="508"/>
      <c r="H80" s="508"/>
      <c r="K80" s="508"/>
      <c r="N80" s="476"/>
    </row>
    <row r="81" spans="1:14" s="472" customFormat="1" ht="11.25" x14ac:dyDescent="0.2">
      <c r="B81" s="475" t="s">
        <v>409</v>
      </c>
      <c r="C81" s="508"/>
      <c r="D81" s="508"/>
      <c r="E81" s="508"/>
      <c r="H81" s="508"/>
      <c r="K81" s="508"/>
      <c r="N81" s="476"/>
    </row>
    <row r="82" spans="1:14" s="472" customFormat="1" ht="11.25" x14ac:dyDescent="0.2">
      <c r="B82" s="531" t="s">
        <v>410</v>
      </c>
      <c r="C82" s="508"/>
      <c r="D82" s="508"/>
      <c r="E82" s="508"/>
      <c r="H82" s="508"/>
      <c r="K82" s="508"/>
      <c r="N82" s="476"/>
    </row>
    <row r="83" spans="1:14" s="472" customFormat="1" ht="11.25" x14ac:dyDescent="0.2">
      <c r="B83" s="475"/>
      <c r="C83" s="508"/>
      <c r="D83" s="508"/>
      <c r="E83" s="508"/>
      <c r="H83" s="508"/>
      <c r="K83" s="508"/>
      <c r="N83" s="476"/>
    </row>
    <row r="84" spans="1:14" s="472" customFormat="1" ht="11.25" x14ac:dyDescent="0.2">
      <c r="B84" s="475"/>
      <c r="C84" s="508"/>
      <c r="D84" s="508"/>
      <c r="E84" s="508"/>
      <c r="H84" s="508"/>
      <c r="K84" s="508"/>
      <c r="N84" s="476"/>
    </row>
    <row r="85" spans="1:14" s="472" customFormat="1" ht="11.25" x14ac:dyDescent="0.2">
      <c r="B85" s="475"/>
      <c r="C85" s="508"/>
      <c r="D85" s="508"/>
      <c r="E85" s="508"/>
      <c r="H85" s="508"/>
      <c r="K85" s="508"/>
      <c r="N85" s="476"/>
    </row>
    <row r="86" spans="1:14" s="472" customFormat="1" ht="11.25" x14ac:dyDescent="0.2">
      <c r="B86" s="475"/>
      <c r="C86" s="508"/>
      <c r="D86" s="508"/>
      <c r="E86" s="508"/>
      <c r="H86" s="508"/>
      <c r="K86" s="508"/>
      <c r="N86" s="476"/>
    </row>
    <row r="87" spans="1:14" s="472" customFormat="1" ht="11.25" x14ac:dyDescent="0.2">
      <c r="B87" s="475"/>
      <c r="C87" s="508"/>
      <c r="D87" s="508"/>
      <c r="E87" s="508"/>
      <c r="H87" s="508"/>
      <c r="K87" s="508"/>
      <c r="N87" s="476"/>
    </row>
    <row r="88" spans="1:14" s="472" customFormat="1" ht="11.25" x14ac:dyDescent="0.2">
      <c r="B88" s="475"/>
      <c r="C88" s="508"/>
      <c r="D88" s="508"/>
      <c r="E88" s="508"/>
      <c r="H88" s="508"/>
      <c r="K88" s="508"/>
      <c r="N88" s="476"/>
    </row>
    <row r="89" spans="1:14" s="472" customFormat="1" ht="11.25" x14ac:dyDescent="0.2">
      <c r="B89" s="475"/>
      <c r="C89" s="508"/>
      <c r="D89" s="508"/>
      <c r="E89" s="508"/>
      <c r="H89" s="508"/>
      <c r="K89" s="508"/>
      <c r="N89" s="476"/>
    </row>
    <row r="90" spans="1:14" s="472" customFormat="1" ht="11.25" x14ac:dyDescent="0.2">
      <c r="B90" s="475"/>
      <c r="C90" s="508"/>
      <c r="D90" s="508"/>
      <c r="E90" s="508"/>
      <c r="H90" s="508"/>
      <c r="K90" s="508"/>
      <c r="N90" s="476"/>
    </row>
    <row r="91" spans="1:14" s="472" customFormat="1" ht="11.25" x14ac:dyDescent="0.2">
      <c r="B91" s="475"/>
      <c r="C91" s="508"/>
      <c r="D91" s="508"/>
      <c r="E91" s="508"/>
      <c r="H91" s="508"/>
      <c r="K91" s="508"/>
      <c r="N91" s="476"/>
    </row>
    <row r="92" spans="1:14" s="472" customFormat="1" ht="11.25" x14ac:dyDescent="0.2">
      <c r="B92" s="475"/>
      <c r="C92" s="508"/>
      <c r="D92" s="508"/>
      <c r="E92" s="508"/>
      <c r="H92" s="508"/>
      <c r="K92" s="508"/>
      <c r="N92" s="476"/>
    </row>
    <row r="93" spans="1:14" s="472" customFormat="1" ht="11.25" x14ac:dyDescent="0.2">
      <c r="B93" s="475"/>
      <c r="C93" s="508"/>
      <c r="D93" s="508"/>
      <c r="E93" s="508"/>
      <c r="H93" s="508"/>
      <c r="K93" s="508"/>
      <c r="N93" s="476"/>
    </row>
    <row r="94" spans="1:14" ht="15" x14ac:dyDescent="0.25">
      <c r="A94" s="1" t="str">
        <f>A1</f>
        <v>II.3 FINANCIE</v>
      </c>
      <c r="B94" s="250"/>
      <c r="N94" s="3" t="str">
        <f>N1</f>
        <v>FINANCE</v>
      </c>
    </row>
    <row r="95" spans="1:14" x14ac:dyDescent="0.2">
      <c r="N95"/>
    </row>
    <row r="96" spans="1:14" s="371" customFormat="1" ht="13.9" customHeight="1" x14ac:dyDescent="0.25">
      <c r="A96" s="375" t="s">
        <v>407</v>
      </c>
      <c r="B96" s="376"/>
      <c r="C96" s="375"/>
      <c r="D96" s="375"/>
      <c r="E96" s="375"/>
      <c r="F96" s="378"/>
      <c r="G96" s="378"/>
      <c r="H96" s="375"/>
      <c r="I96" s="378"/>
      <c r="J96" s="378"/>
      <c r="K96" s="375"/>
      <c r="L96" s="378"/>
      <c r="M96" s="378"/>
      <c r="N96" s="379"/>
    </row>
    <row r="97" spans="1:14" s="371" customFormat="1" ht="13.9" customHeight="1" x14ac:dyDescent="0.2">
      <c r="A97" s="380" t="s">
        <v>408</v>
      </c>
      <c r="B97" s="376"/>
      <c r="C97" s="381"/>
      <c r="D97" s="381"/>
      <c r="E97" s="381"/>
      <c r="F97" s="377"/>
      <c r="G97" s="377"/>
      <c r="H97" s="381"/>
      <c r="I97" s="377"/>
      <c r="J97" s="377"/>
      <c r="K97" s="381"/>
      <c r="L97" s="377"/>
      <c r="M97" s="377"/>
    </row>
    <row r="98" spans="1:14" ht="7.15" customHeight="1" x14ac:dyDescent="0.2">
      <c r="N98"/>
    </row>
    <row r="99" spans="1:14" s="30" customFormat="1" ht="12" x14ac:dyDescent="0.2">
      <c r="A99" s="27" t="s">
        <v>115</v>
      </c>
      <c r="B99" s="242"/>
      <c r="C99" s="80"/>
      <c r="D99" s="80"/>
      <c r="E99" s="80"/>
      <c r="H99" s="80"/>
      <c r="K99" s="80"/>
      <c r="N99" s="54" t="s">
        <v>116</v>
      </c>
    </row>
    <row r="100" spans="1:14" s="30" customFormat="1" ht="13.9" customHeight="1" thickBot="1" x14ac:dyDescent="0.25">
      <c r="A100" s="27" t="str">
        <f>A6</f>
        <v>v EUR</v>
      </c>
      <c r="B100" s="242"/>
      <c r="C100" s="57"/>
      <c r="D100" s="57"/>
      <c r="E100" s="57"/>
      <c r="F100" s="28"/>
      <c r="G100" s="28"/>
      <c r="H100" s="57"/>
      <c r="I100" s="28"/>
      <c r="J100" s="28"/>
      <c r="K100" s="57"/>
      <c r="L100" s="28"/>
      <c r="M100" s="28"/>
      <c r="N100" s="29" t="str">
        <f>N6</f>
        <v>EUR</v>
      </c>
    </row>
    <row r="101" spans="1:14" s="30" customFormat="1" ht="25.9" customHeight="1" thickTop="1" thickBot="1" x14ac:dyDescent="0.25">
      <c r="A101" s="65" t="s">
        <v>74</v>
      </c>
      <c r="B101" s="32" t="s">
        <v>86</v>
      </c>
      <c r="C101" s="287"/>
      <c r="D101" s="286"/>
      <c r="E101" s="33">
        <v>2020</v>
      </c>
      <c r="F101" s="592"/>
      <c r="G101" s="584"/>
      <c r="H101" s="33">
        <v>2021</v>
      </c>
      <c r="I101" s="78"/>
      <c r="J101" s="33"/>
      <c r="K101" s="33">
        <v>2022</v>
      </c>
      <c r="L101" s="78"/>
      <c r="M101" s="33"/>
      <c r="N101" s="32" t="s">
        <v>87</v>
      </c>
    </row>
    <row r="102" spans="1:14" s="30" customFormat="1" hidden="1" thickTop="1" x14ac:dyDescent="0.2">
      <c r="B102" s="35"/>
      <c r="C102" s="81"/>
      <c r="D102" s="165"/>
      <c r="E102" s="90"/>
      <c r="F102" s="561"/>
      <c r="G102" s="556"/>
      <c r="H102" s="90"/>
      <c r="I102" s="37"/>
      <c r="J102" s="36"/>
      <c r="K102" s="90"/>
      <c r="L102" s="37"/>
      <c r="M102" s="36"/>
      <c r="N102" s="35"/>
    </row>
    <row r="103" spans="1:14" s="30" customFormat="1" hidden="1" thickTop="1" x14ac:dyDescent="0.2">
      <c r="B103" s="49" t="s">
        <v>31</v>
      </c>
      <c r="C103" s="81"/>
      <c r="D103" s="165"/>
      <c r="E103" s="90"/>
      <c r="F103" s="560"/>
      <c r="G103" s="557"/>
      <c r="H103" s="90"/>
      <c r="I103" s="50"/>
      <c r="J103" s="42"/>
      <c r="K103" s="90"/>
      <c r="L103" s="50"/>
      <c r="M103" s="42"/>
      <c r="N103" s="51" t="s">
        <v>38</v>
      </c>
    </row>
    <row r="104" spans="1:14" s="30" customFormat="1" ht="7.15" hidden="1" customHeight="1" x14ac:dyDescent="0.2">
      <c r="A104" s="30" t="s">
        <v>37</v>
      </c>
      <c r="B104" s="36"/>
      <c r="C104" s="81"/>
      <c r="D104" s="165"/>
      <c r="E104" s="90"/>
      <c r="F104" s="560"/>
      <c r="G104" s="557"/>
      <c r="H104" s="90"/>
      <c r="I104" s="50"/>
      <c r="J104" s="42"/>
      <c r="K104" s="90"/>
      <c r="L104" s="50"/>
      <c r="M104" s="42"/>
      <c r="N104" s="36"/>
    </row>
    <row r="105" spans="1:14" s="30" customFormat="1" hidden="1" thickTop="1" x14ac:dyDescent="0.2">
      <c r="A105" s="30">
        <v>11</v>
      </c>
      <c r="B105" s="49" t="s">
        <v>88</v>
      </c>
      <c r="C105" s="81"/>
      <c r="D105" s="165"/>
      <c r="E105" s="90"/>
      <c r="F105" s="560"/>
      <c r="G105" s="557"/>
      <c r="H105" s="90"/>
      <c r="I105" s="50"/>
      <c r="J105" s="42"/>
      <c r="K105" s="90"/>
      <c r="L105" s="50"/>
      <c r="M105" s="42"/>
      <c r="N105" s="49" t="s">
        <v>88</v>
      </c>
    </row>
    <row r="106" spans="1:14" s="30" customFormat="1" hidden="1" thickTop="1" x14ac:dyDescent="0.2">
      <c r="A106" s="30">
        <v>13</v>
      </c>
      <c r="B106" s="47" t="s">
        <v>89</v>
      </c>
      <c r="C106" s="81"/>
      <c r="D106" s="165"/>
      <c r="E106" s="90"/>
      <c r="F106" s="560"/>
      <c r="G106" s="557"/>
      <c r="H106" s="90"/>
      <c r="I106" s="50"/>
      <c r="J106" s="42"/>
      <c r="K106" s="90"/>
      <c r="L106" s="50"/>
      <c r="M106" s="42"/>
      <c r="N106" s="46" t="s">
        <v>89</v>
      </c>
    </row>
    <row r="107" spans="1:14" s="30" customFormat="1" hidden="1" thickTop="1" x14ac:dyDescent="0.2">
      <c r="A107" s="30">
        <v>14</v>
      </c>
      <c r="B107" s="47" t="s">
        <v>90</v>
      </c>
      <c r="C107" s="81"/>
      <c r="D107" s="165"/>
      <c r="E107" s="90"/>
      <c r="F107" s="560"/>
      <c r="G107" s="557"/>
      <c r="H107" s="90"/>
      <c r="I107" s="50"/>
      <c r="J107" s="42"/>
      <c r="K107" s="90"/>
      <c r="L107" s="50"/>
      <c r="M107" s="42"/>
      <c r="N107" s="46" t="s">
        <v>90</v>
      </c>
    </row>
    <row r="108" spans="1:14" s="30" customFormat="1" hidden="1" thickTop="1" x14ac:dyDescent="0.2">
      <c r="A108" s="30">
        <v>15</v>
      </c>
      <c r="B108" s="47" t="s">
        <v>91</v>
      </c>
      <c r="C108" s="81"/>
      <c r="D108" s="165"/>
      <c r="E108" s="90"/>
      <c r="F108" s="560"/>
      <c r="G108" s="557"/>
      <c r="H108" s="90"/>
      <c r="I108" s="50"/>
      <c r="J108" s="42"/>
      <c r="K108" s="90"/>
      <c r="L108" s="50"/>
      <c r="M108" s="42"/>
      <c r="N108" s="46" t="s">
        <v>91</v>
      </c>
    </row>
    <row r="109" spans="1:14" s="30" customFormat="1" hidden="1" thickTop="1" x14ac:dyDescent="0.2">
      <c r="A109" s="30">
        <v>16</v>
      </c>
      <c r="B109" s="47" t="s">
        <v>92</v>
      </c>
      <c r="C109" s="81"/>
      <c r="D109" s="165"/>
      <c r="E109" s="90"/>
      <c r="F109" s="560"/>
      <c r="G109" s="557"/>
      <c r="H109" s="90"/>
      <c r="I109" s="50"/>
      <c r="J109" s="42"/>
      <c r="K109" s="90"/>
      <c r="L109" s="50"/>
      <c r="M109" s="42"/>
      <c r="N109" s="46" t="s">
        <v>92</v>
      </c>
    </row>
    <row r="110" spans="1:14" s="30" customFormat="1" hidden="1" thickTop="1" x14ac:dyDescent="0.2">
      <c r="A110" s="30">
        <v>17</v>
      </c>
      <c r="B110" s="47" t="s">
        <v>93</v>
      </c>
      <c r="C110" s="81"/>
      <c r="D110" s="165"/>
      <c r="E110" s="90"/>
      <c r="F110" s="560"/>
      <c r="G110" s="557"/>
      <c r="H110" s="90"/>
      <c r="I110" s="50"/>
      <c r="J110" s="42"/>
      <c r="K110" s="90"/>
      <c r="L110" s="50"/>
      <c r="M110" s="42"/>
      <c r="N110" s="46" t="s">
        <v>93</v>
      </c>
    </row>
    <row r="111" spans="1:14" s="30" customFormat="1" hidden="1" thickTop="1" x14ac:dyDescent="0.2">
      <c r="A111" s="30">
        <v>18</v>
      </c>
      <c r="B111" s="47" t="s">
        <v>94</v>
      </c>
      <c r="C111" s="81"/>
      <c r="D111" s="165"/>
      <c r="E111" s="90"/>
      <c r="F111" s="560"/>
      <c r="G111" s="557"/>
      <c r="H111" s="90"/>
      <c r="I111" s="50"/>
      <c r="J111" s="42"/>
      <c r="K111" s="90"/>
      <c r="L111" s="50"/>
      <c r="M111" s="42"/>
      <c r="N111" s="46" t="s">
        <v>94</v>
      </c>
    </row>
    <row r="112" spans="1:14" s="30" customFormat="1" hidden="1" thickTop="1" x14ac:dyDescent="0.2">
      <c r="A112" s="30">
        <v>19</v>
      </c>
      <c r="B112" s="47" t="s">
        <v>95</v>
      </c>
      <c r="C112" s="81"/>
      <c r="D112" s="165"/>
      <c r="E112" s="90"/>
      <c r="F112" s="560"/>
      <c r="G112" s="557"/>
      <c r="H112" s="90"/>
      <c r="I112" s="50"/>
      <c r="J112" s="42"/>
      <c r="K112" s="90"/>
      <c r="L112" s="50"/>
      <c r="M112" s="42"/>
      <c r="N112" s="46" t="s">
        <v>95</v>
      </c>
    </row>
    <row r="113" spans="1:14" s="30" customFormat="1" hidden="1" thickTop="1" x14ac:dyDescent="0.2">
      <c r="A113" s="30">
        <v>20</v>
      </c>
      <c r="B113" s="47" t="s">
        <v>96</v>
      </c>
      <c r="C113" s="81"/>
      <c r="D113" s="165"/>
      <c r="E113" s="90"/>
      <c r="F113" s="560"/>
      <c r="G113" s="557"/>
      <c r="H113" s="90"/>
      <c r="I113" s="50"/>
      <c r="J113" s="42"/>
      <c r="K113" s="90"/>
      <c r="L113" s="50"/>
      <c r="M113" s="42"/>
      <c r="N113" s="46" t="s">
        <v>96</v>
      </c>
    </row>
    <row r="114" spans="1:14" s="30" customFormat="1" hidden="1" thickTop="1" x14ac:dyDescent="0.2">
      <c r="A114" s="30">
        <v>21</v>
      </c>
      <c r="B114" s="49" t="s">
        <v>97</v>
      </c>
      <c r="C114" s="81"/>
      <c r="D114" s="165"/>
      <c r="E114" s="90"/>
      <c r="F114" s="561"/>
      <c r="G114" s="556"/>
      <c r="H114" s="90"/>
      <c r="I114" s="37"/>
      <c r="J114" s="36"/>
      <c r="K114" s="90"/>
      <c r="L114" s="37"/>
      <c r="M114" s="36"/>
      <c r="N114" s="49" t="s">
        <v>97</v>
      </c>
    </row>
    <row r="115" spans="1:14" s="30" customFormat="1" hidden="1" thickTop="1" x14ac:dyDescent="0.2">
      <c r="A115" s="30">
        <v>22</v>
      </c>
      <c r="B115" s="47" t="s">
        <v>98</v>
      </c>
      <c r="C115" s="81"/>
      <c r="D115" s="165"/>
      <c r="E115" s="90"/>
      <c r="F115" s="561"/>
      <c r="G115" s="556"/>
      <c r="H115" s="90"/>
      <c r="I115" s="37"/>
      <c r="J115" s="36"/>
      <c r="K115" s="90"/>
      <c r="L115" s="37"/>
      <c r="M115" s="36"/>
      <c r="N115" s="46" t="s">
        <v>98</v>
      </c>
    </row>
    <row r="116" spans="1:14" s="30" customFormat="1" hidden="1" thickTop="1" x14ac:dyDescent="0.2">
      <c r="A116" s="30">
        <v>23</v>
      </c>
      <c r="B116" s="47" t="s">
        <v>99</v>
      </c>
      <c r="C116" s="81"/>
      <c r="D116" s="165"/>
      <c r="E116" s="90"/>
      <c r="F116" s="561"/>
      <c r="G116" s="556"/>
      <c r="H116" s="90"/>
      <c r="I116" s="37"/>
      <c r="J116" s="36"/>
      <c r="K116" s="90"/>
      <c r="L116" s="37"/>
      <c r="M116" s="36"/>
      <c r="N116" s="46" t="s">
        <v>99</v>
      </c>
    </row>
    <row r="117" spans="1:14" s="30" customFormat="1" hidden="1" thickTop="1" x14ac:dyDescent="0.2">
      <c r="A117" s="30">
        <v>24</v>
      </c>
      <c r="B117" s="47" t="s">
        <v>100</v>
      </c>
      <c r="C117" s="81"/>
      <c r="D117" s="165"/>
      <c r="E117" s="90"/>
      <c r="F117" s="561"/>
      <c r="G117" s="556"/>
      <c r="H117" s="90"/>
      <c r="I117" s="37"/>
      <c r="J117" s="36"/>
      <c r="K117" s="90"/>
      <c r="L117" s="37"/>
      <c r="M117" s="36"/>
      <c r="N117" s="46" t="s">
        <v>100</v>
      </c>
    </row>
    <row r="118" spans="1:14" s="30" customFormat="1" hidden="1" thickTop="1" x14ac:dyDescent="0.2">
      <c r="A118" s="30">
        <v>25</v>
      </c>
      <c r="B118" s="47" t="s">
        <v>101</v>
      </c>
      <c r="C118" s="81"/>
      <c r="D118" s="165"/>
      <c r="E118" s="90"/>
      <c r="F118" s="561"/>
      <c r="G118" s="556"/>
      <c r="H118" s="90"/>
      <c r="I118" s="37"/>
      <c r="J118" s="36"/>
      <c r="K118" s="90"/>
      <c r="L118" s="37"/>
      <c r="M118" s="36"/>
      <c r="N118" s="46" t="s">
        <v>101</v>
      </c>
    </row>
    <row r="119" spans="1:14" s="30" customFormat="1" hidden="1" thickTop="1" x14ac:dyDescent="0.2">
      <c r="A119" s="30">
        <v>26</v>
      </c>
      <c r="B119" s="47" t="s">
        <v>102</v>
      </c>
      <c r="C119" s="81"/>
      <c r="D119" s="165"/>
      <c r="E119" s="90"/>
      <c r="F119" s="561"/>
      <c r="G119" s="556"/>
      <c r="H119" s="90"/>
      <c r="I119" s="37"/>
      <c r="J119" s="36"/>
      <c r="K119" s="90"/>
      <c r="L119" s="37"/>
      <c r="M119" s="36"/>
      <c r="N119" s="46" t="s">
        <v>102</v>
      </c>
    </row>
    <row r="120" spans="1:14" s="30" customFormat="1" hidden="1" thickTop="1" x14ac:dyDescent="0.2">
      <c r="A120" s="30">
        <v>27</v>
      </c>
      <c r="B120" s="47" t="s">
        <v>103</v>
      </c>
      <c r="C120" s="81"/>
      <c r="D120" s="165"/>
      <c r="E120" s="90"/>
      <c r="F120" s="561"/>
      <c r="G120" s="556"/>
      <c r="H120" s="90"/>
      <c r="I120" s="37"/>
      <c r="J120" s="36"/>
      <c r="K120" s="90"/>
      <c r="L120" s="37"/>
      <c r="M120" s="36"/>
      <c r="N120" s="46" t="s">
        <v>103</v>
      </c>
    </row>
    <row r="121" spans="1:14" s="30" customFormat="1" hidden="1" thickTop="1" x14ac:dyDescent="0.2">
      <c r="A121" s="30">
        <v>28</v>
      </c>
      <c r="B121" s="47" t="s">
        <v>104</v>
      </c>
      <c r="C121" s="329"/>
      <c r="D121" s="330"/>
      <c r="E121" s="233"/>
      <c r="F121" s="580"/>
      <c r="G121" s="581"/>
      <c r="H121" s="233"/>
      <c r="I121" s="220"/>
      <c r="J121" s="68"/>
      <c r="K121" s="233"/>
      <c r="L121" s="220"/>
      <c r="M121" s="68"/>
      <c r="N121" s="46" t="s">
        <v>104</v>
      </c>
    </row>
    <row r="122" spans="1:14" s="30" customFormat="1" hidden="1" thickTop="1" x14ac:dyDescent="0.2">
      <c r="A122" s="30">
        <v>29</v>
      </c>
      <c r="B122" s="49" t="s">
        <v>105</v>
      </c>
      <c r="C122" s="329"/>
      <c r="D122" s="330"/>
      <c r="E122" s="233"/>
      <c r="F122" s="580"/>
      <c r="G122" s="581"/>
      <c r="H122" s="233"/>
      <c r="I122" s="220"/>
      <c r="J122" s="68"/>
      <c r="K122" s="233"/>
      <c r="L122" s="220"/>
      <c r="M122" s="68"/>
      <c r="N122" s="49" t="s">
        <v>105</v>
      </c>
    </row>
    <row r="123" spans="1:14" s="30" customFormat="1" hidden="1" thickTop="1" x14ac:dyDescent="0.2">
      <c r="A123" s="30">
        <v>30</v>
      </c>
      <c r="B123" s="47" t="s">
        <v>106</v>
      </c>
      <c r="C123" s="81"/>
      <c r="D123" s="165"/>
      <c r="E123" s="90"/>
      <c r="F123" s="561"/>
      <c r="G123" s="556"/>
      <c r="H123" s="90"/>
      <c r="I123" s="37"/>
      <c r="J123" s="36"/>
      <c r="K123" s="90"/>
      <c r="L123" s="37"/>
      <c r="M123" s="36"/>
      <c r="N123" s="46" t="s">
        <v>106</v>
      </c>
    </row>
    <row r="124" spans="1:14" s="30" customFormat="1" hidden="1" thickTop="1" x14ac:dyDescent="0.2">
      <c r="A124" s="30">
        <v>31</v>
      </c>
      <c r="B124" s="47" t="s">
        <v>117</v>
      </c>
      <c r="C124" s="329"/>
      <c r="D124" s="330"/>
      <c r="E124" s="233"/>
      <c r="F124" s="580"/>
      <c r="G124" s="581"/>
      <c r="H124" s="233"/>
      <c r="I124" s="220"/>
      <c r="J124" s="68"/>
      <c r="K124" s="233"/>
      <c r="L124" s="220"/>
      <c r="M124" s="68"/>
      <c r="N124" s="46" t="s">
        <v>117</v>
      </c>
    </row>
    <row r="125" spans="1:14" s="30" customFormat="1" hidden="1" thickTop="1" x14ac:dyDescent="0.2">
      <c r="A125" s="30">
        <v>32</v>
      </c>
      <c r="B125" s="47" t="s">
        <v>108</v>
      </c>
      <c r="C125" s="331"/>
      <c r="D125" s="332"/>
      <c r="E125" s="265"/>
      <c r="F125" s="582"/>
      <c r="G125" s="583"/>
      <c r="H125" s="265"/>
      <c r="I125" s="267"/>
      <c r="J125" s="60"/>
      <c r="K125" s="265"/>
      <c r="L125" s="267"/>
      <c r="M125" s="60"/>
      <c r="N125" s="46" t="s">
        <v>108</v>
      </c>
    </row>
    <row r="126" spans="1:14" s="30" customFormat="1" hidden="1" thickTop="1" x14ac:dyDescent="0.2">
      <c r="A126" s="30">
        <v>33</v>
      </c>
      <c r="B126" s="47" t="s">
        <v>109</v>
      </c>
      <c r="C126" s="81"/>
      <c r="D126" s="165"/>
      <c r="E126" s="90"/>
      <c r="F126" s="561"/>
      <c r="G126" s="556"/>
      <c r="H126" s="90"/>
      <c r="I126" s="37"/>
      <c r="J126" s="36"/>
      <c r="K126" s="90"/>
      <c r="L126" s="37"/>
      <c r="M126" s="36"/>
      <c r="N126" s="46" t="s">
        <v>109</v>
      </c>
    </row>
    <row r="127" spans="1:14" s="30" customFormat="1" thickTop="1" x14ac:dyDescent="0.2">
      <c r="B127" s="47"/>
      <c r="C127" s="81"/>
      <c r="D127" s="165"/>
      <c r="F127" s="560"/>
      <c r="G127" s="557"/>
      <c r="I127" s="50"/>
      <c r="J127" s="42"/>
      <c r="L127" s="50"/>
      <c r="M127" s="42"/>
      <c r="N127" s="46"/>
    </row>
    <row r="128" spans="1:14" s="30" customFormat="1" ht="12" x14ac:dyDescent="0.2">
      <c r="A128" s="30">
        <v>4</v>
      </c>
      <c r="B128" s="49" t="s">
        <v>118</v>
      </c>
      <c r="C128" s="333"/>
      <c r="D128" s="334"/>
      <c r="E128" s="275">
        <v>782574426</v>
      </c>
      <c r="F128" s="561"/>
      <c r="G128" s="556"/>
      <c r="H128" s="275">
        <v>860258016</v>
      </c>
      <c r="I128" s="37"/>
      <c r="J128" s="36"/>
      <c r="K128" s="275">
        <v>1369802637</v>
      </c>
      <c r="L128" s="37"/>
      <c r="M128" s="36"/>
      <c r="N128" s="49" t="s">
        <v>118</v>
      </c>
    </row>
    <row r="129" spans="1:14" s="30" customFormat="1" ht="12" x14ac:dyDescent="0.2">
      <c r="A129" s="30">
        <v>401</v>
      </c>
      <c r="B129" s="47" t="s">
        <v>120</v>
      </c>
      <c r="C129" s="81"/>
      <c r="D129" s="165"/>
      <c r="E129" s="90">
        <v>68902304</v>
      </c>
      <c r="F129" s="561"/>
      <c r="G129" s="556"/>
      <c r="H129" s="90">
        <v>51025946</v>
      </c>
      <c r="I129" s="37"/>
      <c r="J129" s="36"/>
      <c r="K129" s="90">
        <v>154230317</v>
      </c>
      <c r="L129" s="37"/>
      <c r="M129" s="36"/>
      <c r="N129" s="46" t="s">
        <v>120</v>
      </c>
    </row>
    <row r="130" spans="1:14" s="30" customFormat="1" ht="12" x14ac:dyDescent="0.2">
      <c r="A130" s="30">
        <v>402</v>
      </c>
      <c r="B130" s="47" t="s">
        <v>121</v>
      </c>
      <c r="C130" s="81"/>
      <c r="D130" s="165"/>
      <c r="E130" s="90">
        <v>64636556</v>
      </c>
      <c r="F130" s="561"/>
      <c r="G130" s="556"/>
      <c r="H130" s="90">
        <v>60832427</v>
      </c>
      <c r="I130" s="37"/>
      <c r="J130" s="36"/>
      <c r="K130" s="90">
        <v>95253602</v>
      </c>
      <c r="L130" s="37"/>
      <c r="M130" s="36"/>
      <c r="N130" s="46" t="s">
        <v>121</v>
      </c>
    </row>
    <row r="131" spans="1:14" s="30" customFormat="1" ht="12" x14ac:dyDescent="0.2">
      <c r="A131" s="30">
        <v>403</v>
      </c>
      <c r="B131" s="47" t="s">
        <v>122</v>
      </c>
      <c r="C131" s="81"/>
      <c r="D131" s="165"/>
      <c r="E131" s="90">
        <v>415837048</v>
      </c>
      <c r="F131" s="561"/>
      <c r="G131" s="556"/>
      <c r="H131" s="90">
        <v>457177252</v>
      </c>
      <c r="I131" s="37"/>
      <c r="J131" s="36"/>
      <c r="K131" s="90">
        <v>641754438</v>
      </c>
      <c r="L131" s="37"/>
      <c r="M131" s="36"/>
      <c r="N131" s="46" t="s">
        <v>122</v>
      </c>
    </row>
    <row r="132" spans="1:14" s="30" customFormat="1" ht="12" x14ac:dyDescent="0.2">
      <c r="A132" s="30">
        <v>404</v>
      </c>
      <c r="B132" s="47" t="s">
        <v>123</v>
      </c>
      <c r="C132" s="81"/>
      <c r="D132" s="165"/>
      <c r="E132" s="90">
        <v>50763141</v>
      </c>
      <c r="F132" s="561"/>
      <c r="G132" s="556"/>
      <c r="H132" s="90">
        <v>45849133</v>
      </c>
      <c r="I132" s="37"/>
      <c r="J132" s="36"/>
      <c r="K132" s="90">
        <v>94570422</v>
      </c>
      <c r="L132" s="37"/>
      <c r="M132" s="36"/>
      <c r="N132" s="46" t="s">
        <v>123</v>
      </c>
    </row>
    <row r="133" spans="1:14" s="30" customFormat="1" ht="12" x14ac:dyDescent="0.2">
      <c r="A133" s="30">
        <v>405</v>
      </c>
      <c r="B133" s="47" t="s">
        <v>124</v>
      </c>
      <c r="C133" s="81"/>
      <c r="D133" s="165"/>
      <c r="E133" s="90">
        <v>73652893</v>
      </c>
      <c r="F133" s="561"/>
      <c r="G133" s="556"/>
      <c r="H133" s="90">
        <v>62195848</v>
      </c>
      <c r="I133" s="37"/>
      <c r="J133" s="36"/>
      <c r="K133" s="90">
        <v>134170103</v>
      </c>
      <c r="L133" s="37"/>
      <c r="M133" s="36"/>
      <c r="N133" s="46" t="s">
        <v>124</v>
      </c>
    </row>
    <row r="134" spans="1:14" s="30" customFormat="1" ht="12" x14ac:dyDescent="0.2">
      <c r="A134" s="30">
        <v>406</v>
      </c>
      <c r="B134" s="47" t="s">
        <v>126</v>
      </c>
      <c r="C134" s="81"/>
      <c r="D134" s="165"/>
      <c r="E134" s="90">
        <v>71251899</v>
      </c>
      <c r="F134" s="561"/>
      <c r="G134" s="556"/>
      <c r="H134" s="90">
        <v>145638146</v>
      </c>
      <c r="I134" s="37"/>
      <c r="J134" s="36"/>
      <c r="K134" s="90">
        <v>201408386</v>
      </c>
      <c r="L134" s="37"/>
      <c r="M134" s="36"/>
      <c r="N134" s="46" t="s">
        <v>126</v>
      </c>
    </row>
    <row r="135" spans="1:14" s="30" customFormat="1" ht="12" x14ac:dyDescent="0.2">
      <c r="A135" s="30">
        <v>407</v>
      </c>
      <c r="B135" s="47" t="s">
        <v>127</v>
      </c>
      <c r="C135" s="81"/>
      <c r="D135" s="165"/>
      <c r="E135" s="90">
        <v>37530585</v>
      </c>
      <c r="F135" s="561"/>
      <c r="G135" s="556"/>
      <c r="H135" s="90">
        <v>37539264</v>
      </c>
      <c r="I135" s="37"/>
      <c r="J135" s="36"/>
      <c r="K135" s="90">
        <v>48415369</v>
      </c>
      <c r="L135" s="37"/>
      <c r="M135" s="36"/>
      <c r="N135" s="46" t="s">
        <v>127</v>
      </c>
    </row>
    <row r="136" spans="1:14" s="30" customFormat="1" ht="12" x14ac:dyDescent="0.2">
      <c r="A136" s="30">
        <v>5</v>
      </c>
      <c r="B136" s="49" t="s">
        <v>128</v>
      </c>
      <c r="C136" s="333"/>
      <c r="D136" s="334"/>
      <c r="E136" s="275">
        <v>1635067165</v>
      </c>
      <c r="F136" s="561"/>
      <c r="G136" s="556"/>
      <c r="H136" s="275">
        <v>1995456768</v>
      </c>
      <c r="I136" s="37"/>
      <c r="J136" s="36"/>
      <c r="K136" s="275">
        <v>2584313513</v>
      </c>
      <c r="L136" s="37"/>
      <c r="M136" s="36"/>
      <c r="N136" s="49" t="s">
        <v>128</v>
      </c>
    </row>
    <row r="137" spans="1:14" s="30" customFormat="1" ht="12" x14ac:dyDescent="0.2">
      <c r="A137" s="30">
        <v>501</v>
      </c>
      <c r="B137" s="47" t="s">
        <v>129</v>
      </c>
      <c r="C137" s="81"/>
      <c r="D137" s="165"/>
      <c r="E137" s="90">
        <v>58742780</v>
      </c>
      <c r="F137" s="561"/>
      <c r="G137" s="556"/>
      <c r="H137" s="90">
        <v>70143850</v>
      </c>
      <c r="I137" s="37"/>
      <c r="J137" s="36"/>
      <c r="K137" s="90">
        <v>84914703</v>
      </c>
      <c r="L137" s="37"/>
      <c r="M137" s="36"/>
      <c r="N137" s="46" t="s">
        <v>129</v>
      </c>
    </row>
    <row r="138" spans="1:14" s="30" customFormat="1" ht="12" x14ac:dyDescent="0.2">
      <c r="A138" s="30">
        <v>502</v>
      </c>
      <c r="B138" s="47" t="s">
        <v>130</v>
      </c>
      <c r="C138" s="81"/>
      <c r="D138" s="165"/>
      <c r="E138" s="90">
        <v>17775381</v>
      </c>
      <c r="F138" s="561"/>
      <c r="G138" s="556"/>
      <c r="H138" s="90">
        <v>24435251</v>
      </c>
      <c r="I138" s="37"/>
      <c r="J138" s="36"/>
      <c r="K138" s="90">
        <v>39792995</v>
      </c>
      <c r="L138" s="37"/>
      <c r="M138" s="36"/>
      <c r="N138" s="46" t="s">
        <v>130</v>
      </c>
    </row>
    <row r="139" spans="1:14" s="30" customFormat="1" ht="12" x14ac:dyDescent="0.2">
      <c r="A139" s="30">
        <v>503</v>
      </c>
      <c r="B139" s="47" t="s">
        <v>131</v>
      </c>
      <c r="C139" s="81"/>
      <c r="D139" s="165"/>
      <c r="E139" s="90">
        <v>84045773</v>
      </c>
      <c r="F139" s="561"/>
      <c r="G139" s="556"/>
      <c r="H139" s="90">
        <v>97041805</v>
      </c>
      <c r="I139" s="37"/>
      <c r="J139" s="36"/>
      <c r="K139" s="90">
        <v>97994970</v>
      </c>
      <c r="L139" s="37"/>
      <c r="M139" s="36"/>
      <c r="N139" s="46" t="s">
        <v>131</v>
      </c>
    </row>
    <row r="140" spans="1:14" s="30" customFormat="1" ht="12" x14ac:dyDescent="0.2">
      <c r="A140" s="30">
        <v>504</v>
      </c>
      <c r="B140" s="47" t="s">
        <v>132</v>
      </c>
      <c r="C140" s="81"/>
      <c r="D140" s="165"/>
      <c r="E140" s="90">
        <v>60902436</v>
      </c>
      <c r="F140" s="561"/>
      <c r="G140" s="556"/>
      <c r="H140" s="90">
        <v>64831822</v>
      </c>
      <c r="I140" s="37"/>
      <c r="J140" s="36"/>
      <c r="K140" s="90">
        <v>118732225</v>
      </c>
      <c r="L140" s="37"/>
      <c r="M140" s="36"/>
      <c r="N140" s="46" t="s">
        <v>132</v>
      </c>
    </row>
    <row r="141" spans="1:14" s="30" customFormat="1" ht="12" x14ac:dyDescent="0.2">
      <c r="A141" s="30">
        <v>505</v>
      </c>
      <c r="B141" s="47" t="s">
        <v>133</v>
      </c>
      <c r="C141" s="81"/>
      <c r="D141" s="165"/>
      <c r="E141" s="90">
        <v>59436587</v>
      </c>
      <c r="F141" s="561"/>
      <c r="G141" s="556"/>
      <c r="H141" s="90">
        <v>65148969</v>
      </c>
      <c r="I141" s="37"/>
      <c r="J141" s="36"/>
      <c r="K141" s="90">
        <v>97525492</v>
      </c>
      <c r="L141" s="37"/>
      <c r="M141" s="36"/>
      <c r="N141" s="46" t="s">
        <v>133</v>
      </c>
    </row>
    <row r="142" spans="1:14" s="30" customFormat="1" ht="13.9" customHeight="1" x14ac:dyDescent="0.2">
      <c r="A142" s="30">
        <v>506</v>
      </c>
      <c r="B142" s="47" t="s">
        <v>134</v>
      </c>
      <c r="C142" s="81"/>
      <c r="D142" s="165"/>
      <c r="E142" s="90">
        <v>84745526</v>
      </c>
      <c r="F142" s="561"/>
      <c r="G142" s="556"/>
      <c r="H142" s="90">
        <v>99975181</v>
      </c>
      <c r="I142" s="37"/>
      <c r="J142" s="36"/>
      <c r="K142" s="90">
        <v>147629534</v>
      </c>
      <c r="L142" s="37"/>
      <c r="M142" s="36"/>
      <c r="N142" s="46" t="s">
        <v>134</v>
      </c>
    </row>
    <row r="143" spans="1:14" s="30" customFormat="1" ht="12" x14ac:dyDescent="0.2">
      <c r="A143" s="30">
        <v>507</v>
      </c>
      <c r="B143" s="47" t="s">
        <v>135</v>
      </c>
      <c r="C143" s="81"/>
      <c r="D143" s="165"/>
      <c r="E143" s="90">
        <v>68317333</v>
      </c>
      <c r="F143" s="561"/>
      <c r="G143" s="556"/>
      <c r="H143" s="90">
        <v>67964679</v>
      </c>
      <c r="I143" s="37"/>
      <c r="J143" s="36"/>
      <c r="K143" s="90">
        <v>93531214</v>
      </c>
      <c r="L143" s="37"/>
      <c r="M143" s="36"/>
      <c r="N143" s="46" t="s">
        <v>135</v>
      </c>
    </row>
    <row r="144" spans="1:14" s="30" customFormat="1" ht="13.9" customHeight="1" x14ac:dyDescent="0.2">
      <c r="A144" s="30">
        <v>508</v>
      </c>
      <c r="B144" s="47" t="s">
        <v>136</v>
      </c>
      <c r="C144" s="81"/>
      <c r="D144" s="165"/>
      <c r="E144" s="90">
        <v>52353187</v>
      </c>
      <c r="F144" s="561"/>
      <c r="G144" s="556"/>
      <c r="H144" s="90">
        <v>97654147</v>
      </c>
      <c r="I144" s="37"/>
      <c r="J144" s="36"/>
      <c r="K144" s="90">
        <v>144786381</v>
      </c>
      <c r="L144" s="37"/>
      <c r="M144" s="36"/>
      <c r="N144" s="46" t="s">
        <v>136</v>
      </c>
    </row>
    <row r="145" spans="1:14" s="30" customFormat="1" ht="13.9" customHeight="1" x14ac:dyDescent="0.2">
      <c r="A145" s="30">
        <v>509</v>
      </c>
      <c r="B145" s="47" t="s">
        <v>137</v>
      </c>
      <c r="C145" s="81"/>
      <c r="D145" s="165"/>
      <c r="E145" s="233">
        <v>10955067</v>
      </c>
      <c r="F145" s="561"/>
      <c r="G145" s="556"/>
      <c r="H145" s="233">
        <v>17782379</v>
      </c>
      <c r="I145" s="37"/>
      <c r="J145" s="36"/>
      <c r="K145" s="233">
        <v>15976476</v>
      </c>
      <c r="L145" s="37"/>
      <c r="M145" s="36"/>
      <c r="N145" s="46" t="s">
        <v>137</v>
      </c>
    </row>
    <row r="146" spans="1:14" s="30" customFormat="1" ht="12" x14ac:dyDescent="0.2">
      <c r="A146" s="30">
        <v>510</v>
      </c>
      <c r="B146" s="47" t="s">
        <v>138</v>
      </c>
      <c r="C146" s="81"/>
      <c r="D146" s="165"/>
      <c r="E146" s="233">
        <v>53471359</v>
      </c>
      <c r="F146" s="561"/>
      <c r="G146" s="556"/>
      <c r="H146" s="233">
        <v>62639592</v>
      </c>
      <c r="I146" s="37"/>
      <c r="J146" s="36"/>
      <c r="K146" s="233">
        <v>90055907</v>
      </c>
      <c r="L146" s="37"/>
      <c r="M146" s="36"/>
      <c r="N146" s="46" t="s">
        <v>138</v>
      </c>
    </row>
    <row r="147" spans="1:14" s="30" customFormat="1" ht="12" x14ac:dyDescent="0.2">
      <c r="A147" s="30">
        <v>511</v>
      </c>
      <c r="B147" s="47" t="s">
        <v>139</v>
      </c>
      <c r="C147" s="81"/>
      <c r="D147" s="165"/>
      <c r="E147" s="233">
        <v>1084321736</v>
      </c>
      <c r="F147" s="561"/>
      <c r="G147" s="556"/>
      <c r="H147" s="233">
        <v>1327839093</v>
      </c>
      <c r="I147" s="37"/>
      <c r="J147" s="36"/>
      <c r="K147" s="233">
        <v>1653373616</v>
      </c>
      <c r="L147" s="37"/>
      <c r="M147" s="36"/>
      <c r="N147" s="46" t="s">
        <v>139</v>
      </c>
    </row>
    <row r="148" spans="1:14" s="30" customFormat="1" ht="12" hidden="1" x14ac:dyDescent="0.2">
      <c r="B148" s="47"/>
      <c r="C148" s="81"/>
      <c r="D148" s="165"/>
      <c r="E148" s="90">
        <v>419160606</v>
      </c>
      <c r="F148" s="561"/>
      <c r="G148" s="556"/>
      <c r="H148" s="90">
        <v>533548210</v>
      </c>
      <c r="I148" s="37"/>
      <c r="J148" s="36"/>
      <c r="K148" s="90">
        <v>864058886</v>
      </c>
      <c r="L148" s="37"/>
      <c r="M148" s="36"/>
      <c r="N148" s="46"/>
    </row>
    <row r="149" spans="1:14" s="30" customFormat="1" ht="12" hidden="1" x14ac:dyDescent="0.2">
      <c r="B149" s="241">
        <f>B1</f>
        <v>0</v>
      </c>
      <c r="C149" s="81"/>
      <c r="D149" s="165"/>
      <c r="E149" s="233">
        <v>82164067</v>
      </c>
      <c r="F149" s="561"/>
      <c r="G149" s="556"/>
      <c r="H149" s="233">
        <v>91155797</v>
      </c>
      <c r="I149" s="37"/>
      <c r="J149" s="36"/>
      <c r="K149" s="233">
        <v>174594833</v>
      </c>
      <c r="L149" s="37"/>
      <c r="M149" s="36"/>
      <c r="N149" s="509" t="str">
        <f>N1</f>
        <v>FINANCE</v>
      </c>
    </row>
    <row r="150" spans="1:14" s="30" customFormat="1" ht="13.5" hidden="1" thickTop="1" thickBot="1" x14ac:dyDescent="0.25">
      <c r="B150" s="36"/>
      <c r="C150" s="81"/>
      <c r="D150" s="165"/>
      <c r="E150" s="276"/>
      <c r="F150" s="561"/>
      <c r="G150" s="556"/>
      <c r="H150" s="276"/>
      <c r="I150" s="37"/>
      <c r="J150" s="36"/>
      <c r="K150" s="276"/>
      <c r="L150" s="37"/>
      <c r="M150" s="36"/>
    </row>
    <row r="151" spans="1:14" s="30" customFormat="1" ht="12" hidden="1" x14ac:dyDescent="0.2">
      <c r="B151" s="49">
        <f>B3</f>
        <v>0</v>
      </c>
      <c r="C151" s="329"/>
      <c r="D151" s="330"/>
      <c r="E151" s="90"/>
      <c r="F151" s="580"/>
      <c r="G151" s="581"/>
      <c r="H151" s="90"/>
      <c r="I151" s="220"/>
      <c r="J151" s="68"/>
      <c r="K151" s="90"/>
      <c r="L151" s="220"/>
      <c r="M151" s="68"/>
      <c r="N151" s="39"/>
    </row>
    <row r="152" spans="1:14" s="30" customFormat="1" ht="12" hidden="1" x14ac:dyDescent="0.2">
      <c r="B152" s="47">
        <f>B4</f>
        <v>0</v>
      </c>
      <c r="C152" s="329"/>
      <c r="D152" s="330"/>
      <c r="E152" s="90"/>
      <c r="F152" s="580"/>
      <c r="G152" s="581"/>
      <c r="H152" s="90"/>
      <c r="I152" s="220"/>
      <c r="J152" s="68"/>
      <c r="K152" s="90"/>
      <c r="L152" s="220"/>
      <c r="M152" s="68"/>
    </row>
    <row r="153" spans="1:14" s="30" customFormat="1" ht="12" hidden="1" x14ac:dyDescent="0.2">
      <c r="B153" s="47"/>
      <c r="C153" s="329"/>
      <c r="D153" s="330"/>
      <c r="E153" s="90"/>
      <c r="F153" s="580"/>
      <c r="G153" s="581"/>
      <c r="H153" s="90"/>
      <c r="I153" s="220"/>
      <c r="J153" s="68"/>
      <c r="K153" s="90"/>
      <c r="L153" s="220"/>
      <c r="M153" s="68"/>
    </row>
    <row r="154" spans="1:14" s="30" customFormat="1" ht="12" hidden="1" x14ac:dyDescent="0.2">
      <c r="B154" s="242" t="s">
        <v>115</v>
      </c>
      <c r="C154" s="81"/>
      <c r="D154" s="165"/>
      <c r="E154" s="90"/>
      <c r="F154" s="561"/>
      <c r="G154" s="556"/>
      <c r="H154" s="90"/>
      <c r="I154" s="37"/>
      <c r="J154" s="36"/>
      <c r="K154" s="90"/>
      <c r="L154" s="37"/>
      <c r="M154" s="36"/>
      <c r="N154" s="54" t="s">
        <v>116</v>
      </c>
    </row>
    <row r="155" spans="1:14" s="30" customFormat="1" ht="12" hidden="1" x14ac:dyDescent="0.2">
      <c r="B155" s="242">
        <f>B6</f>
        <v>0</v>
      </c>
      <c r="C155" s="329"/>
      <c r="D155" s="330"/>
      <c r="E155" s="90"/>
      <c r="F155" s="580"/>
      <c r="G155" s="581"/>
      <c r="H155" s="90"/>
      <c r="I155" s="220"/>
      <c r="J155" s="68"/>
      <c r="K155" s="90"/>
      <c r="L155" s="220"/>
      <c r="M155" s="68"/>
      <c r="N155" s="29" t="str">
        <f>N6</f>
        <v>EUR</v>
      </c>
    </row>
    <row r="156" spans="1:14" s="30" customFormat="1" ht="25.9" hidden="1" customHeight="1" thickTop="1" thickBot="1" x14ac:dyDescent="0.25">
      <c r="B156" s="32" t="s">
        <v>86</v>
      </c>
      <c r="C156" s="335"/>
      <c r="D156" s="336"/>
      <c r="E156" s="90"/>
      <c r="F156" s="558"/>
      <c r="G156" s="559"/>
      <c r="H156" s="90"/>
      <c r="I156" s="31"/>
      <c r="J156" s="32"/>
      <c r="K156" s="90"/>
      <c r="L156" s="31"/>
      <c r="M156" s="32"/>
      <c r="N156" s="32" t="s">
        <v>87</v>
      </c>
    </row>
    <row r="157" spans="1:14" s="30" customFormat="1" ht="12" hidden="1" x14ac:dyDescent="0.2">
      <c r="B157" s="60"/>
      <c r="C157" s="81"/>
      <c r="D157" s="165"/>
      <c r="E157" s="90"/>
      <c r="F157" s="561"/>
      <c r="G157" s="556"/>
      <c r="H157" s="90"/>
      <c r="I157" s="37"/>
      <c r="J157" s="36"/>
      <c r="K157" s="90"/>
      <c r="L157" s="37"/>
      <c r="M157" s="36"/>
      <c r="N157" s="60"/>
    </row>
    <row r="158" spans="1:14" s="30" customFormat="1" ht="12" x14ac:dyDescent="0.2">
      <c r="A158" s="30">
        <v>6</v>
      </c>
      <c r="B158" s="49" t="s">
        <v>140</v>
      </c>
      <c r="C158" s="333"/>
      <c r="D158" s="334"/>
      <c r="E158" s="275">
        <v>419160606</v>
      </c>
      <c r="F158" s="561"/>
      <c r="G158" s="556"/>
      <c r="H158" s="275">
        <v>533548210</v>
      </c>
      <c r="I158" s="37"/>
      <c r="J158" s="36"/>
      <c r="K158" s="275">
        <v>864058886</v>
      </c>
      <c r="L158" s="37"/>
      <c r="M158" s="36"/>
      <c r="N158" s="49" t="s">
        <v>140</v>
      </c>
    </row>
    <row r="159" spans="1:14" s="30" customFormat="1" ht="12" x14ac:dyDescent="0.2">
      <c r="A159" s="30">
        <v>601</v>
      </c>
      <c r="B159" s="47" t="s">
        <v>141</v>
      </c>
      <c r="C159" s="81"/>
      <c r="D159" s="165"/>
      <c r="E159" s="90">
        <v>82164067</v>
      </c>
      <c r="F159" s="561"/>
      <c r="G159" s="556"/>
      <c r="H159" s="90">
        <v>91155797</v>
      </c>
      <c r="I159" s="37"/>
      <c r="J159" s="36"/>
      <c r="K159" s="90">
        <v>174594833</v>
      </c>
      <c r="L159" s="37"/>
      <c r="M159" s="36"/>
      <c r="N159" s="47" t="s">
        <v>141</v>
      </c>
    </row>
    <row r="160" spans="1:14" s="30" customFormat="1" ht="12" x14ac:dyDescent="0.2">
      <c r="A160" s="30">
        <v>602</v>
      </c>
      <c r="B160" s="411" t="s">
        <v>142</v>
      </c>
      <c r="C160" s="81"/>
      <c r="D160" s="165"/>
      <c r="E160" s="90">
        <v>21145675</v>
      </c>
      <c r="F160" s="561"/>
      <c r="G160" s="556"/>
      <c r="H160" s="90">
        <v>14000555</v>
      </c>
      <c r="I160" s="37"/>
      <c r="J160" s="36"/>
      <c r="K160" s="90">
        <v>2375413</v>
      </c>
      <c r="L160" s="37"/>
      <c r="M160" s="36"/>
      <c r="N160" s="411" t="s">
        <v>142</v>
      </c>
    </row>
    <row r="161" spans="1:14" s="30" customFormat="1" ht="12" x14ac:dyDescent="0.2">
      <c r="A161" s="30">
        <v>603</v>
      </c>
      <c r="B161" s="47" t="s">
        <v>143</v>
      </c>
      <c r="C161" s="81"/>
      <c r="D161" s="165"/>
      <c r="E161" s="90">
        <v>31199958</v>
      </c>
      <c r="F161" s="561"/>
      <c r="G161" s="556"/>
      <c r="H161" s="90">
        <v>55972809</v>
      </c>
      <c r="I161" s="37"/>
      <c r="J161" s="36"/>
      <c r="K161" s="90">
        <v>74984224</v>
      </c>
      <c r="L161" s="37"/>
      <c r="M161" s="36"/>
      <c r="N161" s="47" t="s">
        <v>143</v>
      </c>
    </row>
    <row r="162" spans="1:14" s="30" customFormat="1" ht="12" x14ac:dyDescent="0.2">
      <c r="A162" s="30">
        <v>604</v>
      </c>
      <c r="B162" s="47" t="s">
        <v>144</v>
      </c>
      <c r="C162" s="81"/>
      <c r="D162" s="165"/>
      <c r="E162" s="90">
        <v>18996268</v>
      </c>
      <c r="F162" s="561"/>
      <c r="G162" s="556"/>
      <c r="H162" s="90">
        <v>23697760</v>
      </c>
      <c r="I162" s="37"/>
      <c r="J162" s="36"/>
      <c r="K162" s="90">
        <v>48374018</v>
      </c>
      <c r="L162" s="37"/>
      <c r="M162" s="36"/>
      <c r="N162" s="47" t="s">
        <v>144</v>
      </c>
    </row>
    <row r="163" spans="1:14" s="30" customFormat="1" ht="12" x14ac:dyDescent="0.2">
      <c r="A163" s="30">
        <v>605</v>
      </c>
      <c r="B163" s="47" t="s">
        <v>145</v>
      </c>
      <c r="C163" s="81"/>
      <c r="D163" s="165"/>
      <c r="E163" s="90">
        <v>8563721</v>
      </c>
      <c r="F163" s="561"/>
      <c r="G163" s="556"/>
      <c r="H163" s="90">
        <v>7792245</v>
      </c>
      <c r="I163" s="37"/>
      <c r="J163" s="36"/>
      <c r="K163" s="90">
        <v>18390544</v>
      </c>
      <c r="L163" s="37"/>
      <c r="M163" s="36"/>
      <c r="N163" s="47" t="s">
        <v>145</v>
      </c>
    </row>
    <row r="164" spans="1:14" s="30" customFormat="1" ht="12" x14ac:dyDescent="0.2">
      <c r="A164" s="30">
        <v>606</v>
      </c>
      <c r="B164" s="47" t="s">
        <v>146</v>
      </c>
      <c r="C164" s="81"/>
      <c r="D164" s="165"/>
      <c r="E164" s="90">
        <v>11245359</v>
      </c>
      <c r="F164" s="561"/>
      <c r="G164" s="556"/>
      <c r="H164" s="90">
        <v>13859848</v>
      </c>
      <c r="I164" s="37"/>
      <c r="J164" s="36"/>
      <c r="K164" s="90">
        <v>37163397</v>
      </c>
      <c r="L164" s="37"/>
      <c r="M164" s="36"/>
      <c r="N164" s="47" t="s">
        <v>146</v>
      </c>
    </row>
    <row r="165" spans="1:14" s="30" customFormat="1" ht="12" x14ac:dyDescent="0.2">
      <c r="A165" s="30">
        <v>607</v>
      </c>
      <c r="B165" s="411" t="s">
        <v>147</v>
      </c>
      <c r="C165" s="81"/>
      <c r="D165" s="165"/>
      <c r="E165" s="90">
        <v>1320909</v>
      </c>
      <c r="F165" s="561"/>
      <c r="G165" s="556"/>
      <c r="H165" s="90">
        <v>1818792</v>
      </c>
      <c r="I165" s="37"/>
      <c r="J165" s="36"/>
      <c r="K165" s="90">
        <v>2288108</v>
      </c>
      <c r="L165" s="37"/>
      <c r="M165" s="36"/>
      <c r="N165" s="411" t="s">
        <v>147</v>
      </c>
    </row>
    <row r="166" spans="1:14" s="30" customFormat="1" ht="12" x14ac:dyDescent="0.2">
      <c r="A166" s="30">
        <v>608</v>
      </c>
      <c r="B166" s="47" t="s">
        <v>148</v>
      </c>
      <c r="C166" s="81"/>
      <c r="D166" s="165"/>
      <c r="E166" s="90">
        <v>28024030</v>
      </c>
      <c r="F166" s="561"/>
      <c r="G166" s="556"/>
      <c r="H166" s="90">
        <v>33657379</v>
      </c>
      <c r="I166" s="37"/>
      <c r="J166" s="36"/>
      <c r="K166" s="90">
        <v>37905879</v>
      </c>
      <c r="L166" s="37"/>
      <c r="M166" s="36"/>
      <c r="N166" s="47" t="s">
        <v>148</v>
      </c>
    </row>
    <row r="167" spans="1:14" s="30" customFormat="1" ht="12" x14ac:dyDescent="0.2">
      <c r="A167" s="30">
        <v>609</v>
      </c>
      <c r="B167" s="47" t="s">
        <v>149</v>
      </c>
      <c r="C167" s="81"/>
      <c r="D167" s="165"/>
      <c r="E167" s="90">
        <v>18412031</v>
      </c>
      <c r="F167" s="561"/>
      <c r="G167" s="556"/>
      <c r="H167" s="90">
        <v>17261416</v>
      </c>
      <c r="I167" s="37"/>
      <c r="J167" s="36"/>
      <c r="K167" s="90">
        <v>34196206</v>
      </c>
      <c r="L167" s="37"/>
      <c r="M167" s="36"/>
      <c r="N167" s="47" t="s">
        <v>149</v>
      </c>
    </row>
    <row r="168" spans="1:14" s="30" customFormat="1" ht="12" x14ac:dyDescent="0.2">
      <c r="A168" s="30">
        <v>610</v>
      </c>
      <c r="B168" s="47" t="s">
        <v>150</v>
      </c>
      <c r="C168" s="81"/>
      <c r="D168" s="165"/>
      <c r="E168" s="90">
        <v>6597638</v>
      </c>
      <c r="F168" s="561"/>
      <c r="G168" s="556"/>
      <c r="H168" s="90">
        <v>9631676</v>
      </c>
      <c r="I168" s="37"/>
      <c r="J168" s="36"/>
      <c r="K168" s="90">
        <v>25871490</v>
      </c>
      <c r="L168" s="37"/>
      <c r="M168" s="36"/>
      <c r="N168" s="47" t="s">
        <v>150</v>
      </c>
    </row>
    <row r="169" spans="1:14" s="30" customFormat="1" ht="12" x14ac:dyDescent="0.2">
      <c r="A169" s="30">
        <v>611</v>
      </c>
      <c r="B169" s="47" t="s">
        <v>151</v>
      </c>
      <c r="C169" s="81"/>
      <c r="D169" s="165"/>
      <c r="E169" s="90">
        <v>69985305</v>
      </c>
      <c r="F169" s="561"/>
      <c r="G169" s="556"/>
      <c r="H169" s="90">
        <v>74367628</v>
      </c>
      <c r="I169" s="37"/>
      <c r="J169" s="36"/>
      <c r="K169" s="90">
        <v>101963969</v>
      </c>
      <c r="L169" s="37"/>
      <c r="M169" s="36"/>
      <c r="N169" s="47" t="s">
        <v>151</v>
      </c>
    </row>
    <row r="170" spans="1:14" s="30" customFormat="1" ht="12" x14ac:dyDescent="0.2">
      <c r="A170" s="30">
        <v>612</v>
      </c>
      <c r="B170" s="47" t="s">
        <v>152</v>
      </c>
      <c r="C170" s="81"/>
      <c r="D170" s="165"/>
      <c r="E170" s="90">
        <v>39212573</v>
      </c>
      <c r="F170" s="561"/>
      <c r="G170" s="556"/>
      <c r="H170" s="90">
        <v>37549678</v>
      </c>
      <c r="I170" s="37"/>
      <c r="J170" s="36"/>
      <c r="K170" s="90">
        <v>47693470</v>
      </c>
      <c r="L170" s="37"/>
      <c r="M170" s="36"/>
      <c r="N170" s="47" t="s">
        <v>152</v>
      </c>
    </row>
    <row r="171" spans="1:14" s="30" customFormat="1" ht="12" x14ac:dyDescent="0.2">
      <c r="A171" s="30">
        <v>613</v>
      </c>
      <c r="B171" s="47" t="s">
        <v>153</v>
      </c>
      <c r="C171" s="81"/>
      <c r="D171" s="165"/>
      <c r="E171" s="90">
        <v>82293072</v>
      </c>
      <c r="F171" s="561"/>
      <c r="G171" s="556"/>
      <c r="H171" s="90">
        <v>152782627</v>
      </c>
      <c r="I171" s="37"/>
      <c r="J171" s="36"/>
      <c r="K171" s="90">
        <v>258257335</v>
      </c>
      <c r="L171" s="37"/>
      <c r="M171" s="36"/>
      <c r="N171" s="47" t="s">
        <v>153</v>
      </c>
    </row>
    <row r="172" spans="1:14" s="30" customFormat="1" ht="12" x14ac:dyDescent="0.2">
      <c r="A172" s="30">
        <v>7</v>
      </c>
      <c r="B172" s="49" t="s">
        <v>154</v>
      </c>
      <c r="C172" s="333"/>
      <c r="D172" s="334"/>
      <c r="E172" s="275">
        <v>495507709</v>
      </c>
      <c r="F172" s="561"/>
      <c r="G172" s="556"/>
      <c r="H172" s="275">
        <v>554674074</v>
      </c>
      <c r="I172" s="37"/>
      <c r="J172" s="36"/>
      <c r="K172" s="275">
        <v>836703384</v>
      </c>
      <c r="L172" s="37"/>
      <c r="M172" s="36"/>
      <c r="N172" s="49" t="s">
        <v>154</v>
      </c>
    </row>
    <row r="173" spans="1:14" s="30" customFormat="1" ht="12" x14ac:dyDescent="0.2">
      <c r="A173" s="30">
        <v>701</v>
      </c>
      <c r="B173" s="47" t="s">
        <v>155</v>
      </c>
      <c r="C173" s="81"/>
      <c r="D173" s="165"/>
      <c r="E173" s="90">
        <v>7281881</v>
      </c>
      <c r="F173" s="561"/>
      <c r="G173" s="556"/>
      <c r="H173" s="90">
        <v>7968395</v>
      </c>
      <c r="I173" s="37"/>
      <c r="J173" s="36"/>
      <c r="K173" s="90">
        <v>19820592</v>
      </c>
      <c r="L173" s="37"/>
      <c r="M173" s="36"/>
      <c r="N173" s="47" t="s">
        <v>155</v>
      </c>
    </row>
    <row r="174" spans="1:14" s="30" customFormat="1" ht="12" x14ac:dyDescent="0.2">
      <c r="A174" s="30">
        <v>702</v>
      </c>
      <c r="B174" s="47" t="s">
        <v>156</v>
      </c>
      <c r="C174" s="81"/>
      <c r="D174" s="165"/>
      <c r="E174" s="90">
        <v>43655227</v>
      </c>
      <c r="F174" s="561"/>
      <c r="G174" s="556"/>
      <c r="H174" s="90">
        <v>61115645</v>
      </c>
      <c r="I174" s="37"/>
      <c r="J174" s="36"/>
      <c r="K174" s="90">
        <v>69321469</v>
      </c>
      <c r="L174" s="37"/>
      <c r="M174" s="36"/>
      <c r="N174" s="47" t="s">
        <v>156</v>
      </c>
    </row>
    <row r="175" spans="1:14" s="30" customFormat="1" ht="12" x14ac:dyDescent="0.2">
      <c r="A175" s="30">
        <v>703</v>
      </c>
      <c r="B175" s="47" t="s">
        <v>157</v>
      </c>
      <c r="C175" s="81"/>
      <c r="D175" s="165"/>
      <c r="E175" s="90">
        <v>39455042</v>
      </c>
      <c r="F175" s="561"/>
      <c r="G175" s="556"/>
      <c r="H175" s="90">
        <v>46906836</v>
      </c>
      <c r="I175" s="37"/>
      <c r="J175" s="36"/>
      <c r="K175" s="90">
        <v>60990054</v>
      </c>
      <c r="L175" s="37"/>
      <c r="M175" s="36"/>
      <c r="N175" s="47" t="s">
        <v>157</v>
      </c>
    </row>
    <row r="176" spans="1:14" s="30" customFormat="1" ht="13.5" x14ac:dyDescent="0.2">
      <c r="A176" s="30">
        <v>704</v>
      </c>
      <c r="B176" s="196" t="s">
        <v>369</v>
      </c>
      <c r="C176" s="81"/>
      <c r="D176" s="165"/>
      <c r="E176" s="90"/>
      <c r="F176" s="561"/>
      <c r="G176" s="556"/>
      <c r="H176" s="90"/>
      <c r="I176" s="37"/>
      <c r="J176" s="36"/>
      <c r="K176" s="90"/>
      <c r="L176" s="37"/>
      <c r="M176" s="36"/>
      <c r="N176" s="196" t="s">
        <v>369</v>
      </c>
    </row>
    <row r="177" spans="1:14" s="30" customFormat="1" ht="13.5" x14ac:dyDescent="0.2">
      <c r="A177" s="30">
        <v>705</v>
      </c>
      <c r="B177" s="196" t="s">
        <v>367</v>
      </c>
      <c r="C177" s="81"/>
      <c r="D177" s="165"/>
      <c r="E177" s="90"/>
      <c r="F177" s="561"/>
      <c r="G177" s="556"/>
      <c r="H177" s="90"/>
      <c r="I177" s="37"/>
      <c r="J177" s="36"/>
      <c r="K177" s="90"/>
      <c r="L177" s="37"/>
      <c r="M177" s="36"/>
      <c r="N177" s="196" t="s">
        <v>367</v>
      </c>
    </row>
    <row r="178" spans="1:14" s="30" customFormat="1" ht="12" x14ac:dyDescent="0.2">
      <c r="A178" s="30">
        <v>706</v>
      </c>
      <c r="B178" s="47" t="s">
        <v>160</v>
      </c>
      <c r="C178" s="81"/>
      <c r="D178" s="165"/>
      <c r="E178" s="90">
        <v>185918052</v>
      </c>
      <c r="F178" s="561"/>
      <c r="G178" s="556"/>
      <c r="H178" s="90">
        <v>199735247</v>
      </c>
      <c r="I178" s="37"/>
      <c r="J178" s="36"/>
      <c r="K178" s="90">
        <v>306033946</v>
      </c>
      <c r="L178" s="37"/>
      <c r="M178" s="36"/>
      <c r="N178" s="47" t="s">
        <v>160</v>
      </c>
    </row>
    <row r="179" spans="1:14" s="30" customFormat="1" ht="12" x14ac:dyDescent="0.2">
      <c r="A179" s="30">
        <v>707</v>
      </c>
      <c r="B179" s="47" t="s">
        <v>161</v>
      </c>
      <c r="C179" s="81"/>
      <c r="D179" s="165"/>
      <c r="E179" s="90">
        <v>152094875</v>
      </c>
      <c r="F179" s="561"/>
      <c r="G179" s="556"/>
      <c r="H179" s="90">
        <v>172402166</v>
      </c>
      <c r="I179" s="37"/>
      <c r="J179" s="36"/>
      <c r="K179" s="90">
        <v>244337077</v>
      </c>
      <c r="L179" s="37"/>
      <c r="M179" s="36"/>
      <c r="N179" s="47" t="s">
        <v>161</v>
      </c>
    </row>
    <row r="180" spans="1:14" s="30" customFormat="1" ht="12" x14ac:dyDescent="0.2">
      <c r="A180" s="30">
        <v>708</v>
      </c>
      <c r="B180" s="47" t="s">
        <v>162</v>
      </c>
      <c r="C180" s="81"/>
      <c r="D180" s="165"/>
      <c r="E180" s="90">
        <v>10983257</v>
      </c>
      <c r="F180" s="561"/>
      <c r="G180" s="556"/>
      <c r="H180" s="90">
        <v>3701915</v>
      </c>
      <c r="I180" s="37"/>
      <c r="J180" s="36"/>
      <c r="K180" s="90">
        <v>20334382</v>
      </c>
      <c r="L180" s="37"/>
      <c r="M180" s="36"/>
      <c r="N180" s="47" t="s">
        <v>162</v>
      </c>
    </row>
    <row r="181" spans="1:14" s="30" customFormat="1" ht="12" x14ac:dyDescent="0.2">
      <c r="A181" s="30">
        <v>709</v>
      </c>
      <c r="B181" s="47" t="s">
        <v>163</v>
      </c>
      <c r="C181" s="81"/>
      <c r="D181" s="165"/>
      <c r="E181" s="90">
        <v>6560646</v>
      </c>
      <c r="F181" s="561"/>
      <c r="G181" s="556"/>
      <c r="H181" s="90">
        <v>6190028</v>
      </c>
      <c r="I181" s="37"/>
      <c r="J181" s="36"/>
      <c r="K181" s="90">
        <v>27980377</v>
      </c>
      <c r="L181" s="37"/>
      <c r="M181" s="36"/>
      <c r="N181" s="47" t="s">
        <v>163</v>
      </c>
    </row>
    <row r="182" spans="1:14" s="30" customFormat="1" ht="12" x14ac:dyDescent="0.2">
      <c r="A182" s="30">
        <v>710</v>
      </c>
      <c r="B182" s="47" t="s">
        <v>164</v>
      </c>
      <c r="C182" s="81"/>
      <c r="D182" s="165"/>
      <c r="E182" s="90">
        <v>7971882</v>
      </c>
      <c r="F182" s="561"/>
      <c r="G182" s="556"/>
      <c r="H182" s="90">
        <v>8335495</v>
      </c>
      <c r="I182" s="37"/>
      <c r="J182" s="36"/>
      <c r="K182" s="90">
        <v>13688579</v>
      </c>
      <c r="L182" s="37"/>
      <c r="M182" s="36"/>
      <c r="N182" s="47" t="s">
        <v>164</v>
      </c>
    </row>
    <row r="183" spans="1:14" s="30" customFormat="1" ht="12" x14ac:dyDescent="0.2">
      <c r="A183" s="30">
        <v>711</v>
      </c>
      <c r="B183" s="47" t="s">
        <v>165</v>
      </c>
      <c r="C183" s="81"/>
      <c r="D183" s="165"/>
      <c r="E183" s="90">
        <v>9824212</v>
      </c>
      <c r="F183" s="561"/>
      <c r="G183" s="556"/>
      <c r="H183" s="90">
        <v>8179589</v>
      </c>
      <c r="I183" s="37"/>
      <c r="J183" s="36"/>
      <c r="K183" s="90">
        <v>10675067</v>
      </c>
      <c r="L183" s="37"/>
      <c r="M183" s="36"/>
      <c r="N183" s="47" t="s">
        <v>165</v>
      </c>
    </row>
    <row r="184" spans="1:14" s="30" customFormat="1" ht="12" x14ac:dyDescent="0.2">
      <c r="A184" s="30">
        <v>712</v>
      </c>
      <c r="B184" s="47" t="s">
        <v>166</v>
      </c>
      <c r="C184" s="81"/>
      <c r="D184" s="165"/>
      <c r="E184" s="90">
        <v>283977</v>
      </c>
      <c r="F184" s="561"/>
      <c r="G184" s="556"/>
      <c r="H184" s="90">
        <v>485795</v>
      </c>
      <c r="I184" s="37"/>
      <c r="J184" s="36"/>
      <c r="K184" s="90">
        <v>3284151</v>
      </c>
      <c r="L184" s="37"/>
      <c r="M184" s="36"/>
      <c r="N184" s="47" t="s">
        <v>223</v>
      </c>
    </row>
    <row r="185" spans="1:14" s="30" customFormat="1" ht="12" x14ac:dyDescent="0.2">
      <c r="A185" s="30">
        <v>713</v>
      </c>
      <c r="B185" s="47" t="s">
        <v>167</v>
      </c>
      <c r="C185" s="81"/>
      <c r="D185" s="165"/>
      <c r="E185" s="90">
        <v>31478658</v>
      </c>
      <c r="F185" s="561"/>
      <c r="G185" s="556"/>
      <c r="H185" s="90">
        <v>39652963</v>
      </c>
      <c r="I185" s="37"/>
      <c r="J185" s="36"/>
      <c r="K185" s="90">
        <v>59304618</v>
      </c>
      <c r="L185" s="37"/>
      <c r="M185" s="36"/>
      <c r="N185" s="47" t="s">
        <v>167</v>
      </c>
    </row>
    <row r="186" spans="1:14" s="30" customFormat="1" ht="12" x14ac:dyDescent="0.2">
      <c r="A186" s="30">
        <v>8</v>
      </c>
      <c r="B186" s="49" t="s">
        <v>168</v>
      </c>
      <c r="C186" s="333"/>
      <c r="D186" s="334"/>
      <c r="E186" s="275">
        <v>746405703</v>
      </c>
      <c r="F186" s="561"/>
      <c r="G186" s="556"/>
      <c r="H186" s="275">
        <v>1043844690</v>
      </c>
      <c r="I186" s="37"/>
      <c r="J186" s="36"/>
      <c r="K186" s="275">
        <v>1188175208</v>
      </c>
      <c r="L186" s="37"/>
      <c r="M186" s="36"/>
      <c r="N186" s="49" t="s">
        <v>168</v>
      </c>
    </row>
    <row r="187" spans="1:14" s="30" customFormat="1" ht="12" x14ac:dyDescent="0.2">
      <c r="A187" s="30">
        <v>801</v>
      </c>
      <c r="B187" s="47" t="s">
        <v>169</v>
      </c>
      <c r="C187" s="81"/>
      <c r="D187" s="165"/>
      <c r="E187" s="90">
        <v>1565406</v>
      </c>
      <c r="F187" s="561"/>
      <c r="G187" s="556"/>
      <c r="H187" s="90">
        <v>2643381</v>
      </c>
      <c r="I187" s="37"/>
      <c r="J187" s="36"/>
      <c r="K187" s="90">
        <v>8169693</v>
      </c>
      <c r="L187" s="37"/>
      <c r="M187" s="36"/>
      <c r="N187" s="47" t="s">
        <v>169</v>
      </c>
    </row>
    <row r="188" spans="1:14" s="30" customFormat="1" ht="12" x14ac:dyDescent="0.2">
      <c r="A188" s="30">
        <v>802</v>
      </c>
      <c r="B188" s="47" t="s">
        <v>170</v>
      </c>
      <c r="C188" s="81"/>
      <c r="D188" s="165"/>
      <c r="E188" s="90">
        <v>106537768</v>
      </c>
      <c r="F188" s="561"/>
      <c r="G188" s="556"/>
      <c r="H188" s="90">
        <v>128784255</v>
      </c>
      <c r="I188" s="37"/>
      <c r="J188" s="36"/>
      <c r="K188" s="90">
        <v>197126366</v>
      </c>
      <c r="L188" s="37"/>
      <c r="M188" s="36"/>
      <c r="N188" s="47" t="s">
        <v>170</v>
      </c>
    </row>
    <row r="189" spans="1:14" s="30" customFormat="1" ht="12" x14ac:dyDescent="0.2">
      <c r="A189" s="30">
        <v>803</v>
      </c>
      <c r="B189" s="47" t="s">
        <v>171</v>
      </c>
      <c r="C189" s="81"/>
      <c r="D189" s="165"/>
      <c r="E189" s="90">
        <v>288505790</v>
      </c>
      <c r="F189" s="561"/>
      <c r="G189" s="556"/>
      <c r="H189" s="90">
        <v>496661112</v>
      </c>
      <c r="I189" s="37"/>
      <c r="J189" s="36"/>
      <c r="K189" s="90">
        <v>385326147</v>
      </c>
      <c r="L189" s="37"/>
      <c r="M189" s="36"/>
      <c r="N189" s="47" t="s">
        <v>171</v>
      </c>
    </row>
    <row r="190" spans="1:14" s="30" customFormat="1" ht="13.5" x14ac:dyDescent="0.2">
      <c r="A190" s="30">
        <v>804</v>
      </c>
      <c r="B190" s="47" t="s">
        <v>400</v>
      </c>
      <c r="C190" s="81"/>
      <c r="D190" s="165"/>
      <c r="E190" s="90">
        <v>888627</v>
      </c>
      <c r="F190" s="561"/>
      <c r="G190" s="556"/>
      <c r="H190" s="90"/>
      <c r="I190" s="37"/>
      <c r="J190" s="36"/>
      <c r="K190" s="90">
        <v>2549312</v>
      </c>
      <c r="L190" s="37"/>
      <c r="M190" s="36"/>
      <c r="N190" s="47" t="s">
        <v>398</v>
      </c>
    </row>
    <row r="191" spans="1:14" s="30" customFormat="1" ht="12" x14ac:dyDescent="0.2">
      <c r="A191" s="30">
        <v>805</v>
      </c>
      <c r="B191" s="47" t="s">
        <v>173</v>
      </c>
      <c r="C191" s="81"/>
      <c r="D191" s="165"/>
      <c r="E191" s="90">
        <v>84313964</v>
      </c>
      <c r="F191" s="561"/>
      <c r="G191" s="556"/>
      <c r="H191" s="90">
        <v>103583458</v>
      </c>
      <c r="I191" s="37"/>
      <c r="J191" s="36"/>
      <c r="K191" s="90">
        <v>114155138</v>
      </c>
      <c r="L191" s="37"/>
      <c r="M191" s="36"/>
      <c r="N191" s="47" t="s">
        <v>173</v>
      </c>
    </row>
    <row r="192" spans="1:14" s="30" customFormat="1" ht="12" x14ac:dyDescent="0.2">
      <c r="A192" s="30">
        <v>806</v>
      </c>
      <c r="B192" s="47" t="s">
        <v>174</v>
      </c>
      <c r="C192" s="81"/>
      <c r="D192" s="165"/>
      <c r="E192" s="80">
        <v>75407182</v>
      </c>
      <c r="F192" s="561"/>
      <c r="G192" s="556"/>
      <c r="H192" s="80">
        <v>88257178</v>
      </c>
      <c r="I192" s="37"/>
      <c r="J192" s="36"/>
      <c r="K192" s="80">
        <v>184685389</v>
      </c>
      <c r="L192" s="37"/>
      <c r="M192" s="36"/>
      <c r="N192" s="47" t="s">
        <v>174</v>
      </c>
    </row>
    <row r="193" spans="1:14" s="30" customFormat="1" ht="15" customHeight="1" x14ac:dyDescent="0.2">
      <c r="A193" s="30">
        <v>807</v>
      </c>
      <c r="B193" s="47" t="s">
        <v>175</v>
      </c>
      <c r="C193" s="81"/>
      <c r="D193" s="165"/>
      <c r="E193" s="508">
        <v>58540201</v>
      </c>
      <c r="F193" s="561"/>
      <c r="G193" s="556"/>
      <c r="H193" s="508">
        <v>67503737</v>
      </c>
      <c r="I193" s="37"/>
      <c r="J193" s="36"/>
      <c r="K193" s="508">
        <v>101733785</v>
      </c>
      <c r="L193" s="37"/>
      <c r="M193" s="36"/>
      <c r="N193" s="47" t="s">
        <v>175</v>
      </c>
    </row>
    <row r="194" spans="1:14" s="30" customFormat="1" ht="12" x14ac:dyDescent="0.2">
      <c r="A194" s="30">
        <v>808</v>
      </c>
      <c r="B194" s="47" t="s">
        <v>176</v>
      </c>
      <c r="C194" s="81"/>
      <c r="D194" s="165"/>
      <c r="E194" s="508">
        <v>50403295</v>
      </c>
      <c r="F194" s="561"/>
      <c r="G194" s="556"/>
      <c r="H194" s="508">
        <v>37792815</v>
      </c>
      <c r="I194" s="37"/>
      <c r="J194" s="36"/>
      <c r="K194" s="508">
        <v>38722543</v>
      </c>
      <c r="L194" s="37"/>
      <c r="M194" s="36"/>
      <c r="N194" s="47" t="s">
        <v>176</v>
      </c>
    </row>
    <row r="195" spans="1:14" s="30" customFormat="1" ht="12" x14ac:dyDescent="0.2">
      <c r="A195" s="30">
        <v>809</v>
      </c>
      <c r="B195" s="47" t="s">
        <v>399</v>
      </c>
      <c r="C195" s="81"/>
      <c r="D195" s="165"/>
      <c r="E195" s="80"/>
      <c r="F195" s="561"/>
      <c r="G195" s="556"/>
      <c r="H195" s="80"/>
      <c r="I195" s="37"/>
      <c r="J195" s="36"/>
      <c r="K195" s="80">
        <v>380451</v>
      </c>
      <c r="L195" s="37"/>
      <c r="M195" s="36"/>
      <c r="N195" s="47" t="s">
        <v>177</v>
      </c>
    </row>
    <row r="196" spans="1:14" s="30" customFormat="1" ht="12" x14ac:dyDescent="0.2">
      <c r="A196" s="30">
        <v>810</v>
      </c>
      <c r="B196" s="47" t="s">
        <v>178</v>
      </c>
      <c r="C196" s="81"/>
      <c r="D196" s="165"/>
      <c r="E196" s="80">
        <v>79761188</v>
      </c>
      <c r="F196" s="561"/>
      <c r="G196" s="556"/>
      <c r="H196" s="80">
        <v>117756008</v>
      </c>
      <c r="I196" s="37"/>
      <c r="J196" s="36"/>
      <c r="K196" s="80">
        <v>136221844</v>
      </c>
      <c r="L196" s="37"/>
      <c r="M196" s="36"/>
      <c r="N196" s="47" t="s">
        <v>178</v>
      </c>
    </row>
    <row r="197" spans="1:14" s="30" customFormat="1" ht="12" x14ac:dyDescent="0.2">
      <c r="A197" s="30">
        <v>811</v>
      </c>
      <c r="B197" s="47" t="s">
        <v>179</v>
      </c>
      <c r="C197" s="81"/>
      <c r="D197" s="165"/>
      <c r="E197" s="80">
        <v>482282</v>
      </c>
      <c r="F197" s="561"/>
      <c r="G197" s="556"/>
      <c r="H197" s="80">
        <v>862746</v>
      </c>
      <c r="I197" s="37"/>
      <c r="J197" s="36"/>
      <c r="K197" s="80">
        <v>19104540</v>
      </c>
      <c r="L197" s="37"/>
      <c r="M197" s="36"/>
      <c r="N197" s="47" t="s">
        <v>179</v>
      </c>
    </row>
    <row r="198" spans="1:14" s="30" customFormat="1" ht="12" x14ac:dyDescent="0.2">
      <c r="B198" s="47"/>
      <c r="C198" s="80"/>
      <c r="D198" s="80"/>
      <c r="N198" s="47"/>
    </row>
    <row r="199" spans="1:14" s="472" customFormat="1" ht="11.25" x14ac:dyDescent="0.2">
      <c r="B199" s="475" t="s">
        <v>0</v>
      </c>
      <c r="C199" s="508"/>
      <c r="D199" s="508"/>
      <c r="N199" s="475"/>
    </row>
    <row r="200" spans="1:14" s="472" customFormat="1" ht="11.25" x14ac:dyDescent="0.2">
      <c r="B200" s="475" t="s">
        <v>1</v>
      </c>
      <c r="C200" s="508"/>
      <c r="D200" s="508"/>
      <c r="N200" s="475"/>
    </row>
    <row r="201" spans="1:14" s="30" customFormat="1" ht="12" x14ac:dyDescent="0.2">
      <c r="B201" s="47"/>
      <c r="C201" s="80"/>
      <c r="D201" s="80"/>
      <c r="N201" s="47"/>
    </row>
    <row r="202" spans="1:14" s="30" customFormat="1" ht="12" x14ac:dyDescent="0.2">
      <c r="B202" s="475" t="s">
        <v>409</v>
      </c>
      <c r="C202" s="80"/>
      <c r="D202" s="80"/>
      <c r="N202" s="47"/>
    </row>
    <row r="203" spans="1:14" s="30" customFormat="1" ht="12" x14ac:dyDescent="0.2">
      <c r="B203" s="531" t="s">
        <v>410</v>
      </c>
      <c r="C203" s="80"/>
      <c r="D203" s="80"/>
      <c r="N203" s="47"/>
    </row>
    <row r="204" spans="1:14" s="30" customFormat="1" ht="12" x14ac:dyDescent="0.2">
      <c r="B204" s="47"/>
      <c r="C204" s="80"/>
      <c r="D204" s="80"/>
      <c r="N204" s="47"/>
    </row>
    <row r="205" spans="1:14" s="30" customFormat="1" ht="12" x14ac:dyDescent="0.2">
      <c r="B205" s="47"/>
      <c r="C205" s="80"/>
      <c r="D205" s="80"/>
      <c r="N205" s="47"/>
    </row>
    <row r="206" spans="1:14" s="30" customFormat="1" ht="12" x14ac:dyDescent="0.2">
      <c r="B206" s="47"/>
      <c r="C206" s="80"/>
      <c r="D206" s="80"/>
      <c r="N206" s="47"/>
    </row>
    <row r="207" spans="1:14" s="30" customFormat="1" ht="12" x14ac:dyDescent="0.2">
      <c r="B207" s="47"/>
      <c r="C207" s="80"/>
      <c r="D207" s="80"/>
      <c r="N207" s="47"/>
    </row>
    <row r="208" spans="1:14" s="30" customFormat="1" ht="12" x14ac:dyDescent="0.2">
      <c r="B208" s="47"/>
      <c r="C208" s="80"/>
      <c r="D208" s="80"/>
      <c r="N208" s="47"/>
    </row>
    <row r="209" spans="1:14" s="30" customFormat="1" ht="12" x14ac:dyDescent="0.2">
      <c r="B209" s="47"/>
      <c r="C209" s="80"/>
      <c r="D209" s="80"/>
      <c r="N209" s="47"/>
    </row>
    <row r="210" spans="1:14" s="30" customFormat="1" ht="12" x14ac:dyDescent="0.2">
      <c r="B210" s="47"/>
      <c r="C210" s="80"/>
      <c r="D210" s="80"/>
      <c r="N210" s="47"/>
    </row>
    <row r="211" spans="1:14" s="30" customFormat="1" ht="12" x14ac:dyDescent="0.2">
      <c r="B211" s="47"/>
      <c r="C211" s="80"/>
      <c r="D211" s="80"/>
      <c r="N211" s="47"/>
    </row>
    <row r="212" spans="1:14" s="30" customFormat="1" ht="12" x14ac:dyDescent="0.2">
      <c r="B212" s="47"/>
      <c r="C212" s="80"/>
      <c r="D212" s="80"/>
      <c r="N212" s="47"/>
    </row>
    <row r="213" spans="1:14" s="30" customFormat="1" ht="12" x14ac:dyDescent="0.2">
      <c r="B213" s="47"/>
      <c r="C213" s="80"/>
      <c r="D213" s="80"/>
      <c r="N213" s="47"/>
    </row>
    <row r="214" spans="1:14" s="30" customFormat="1" ht="12" x14ac:dyDescent="0.2">
      <c r="B214" s="47"/>
      <c r="C214" s="80"/>
      <c r="D214" s="80"/>
      <c r="N214" s="47"/>
    </row>
    <row r="215" spans="1:14" s="30" customFormat="1" ht="12" x14ac:dyDescent="0.2">
      <c r="B215" s="47"/>
      <c r="C215" s="80"/>
      <c r="D215" s="80"/>
      <c r="E215" s="80"/>
      <c r="H215" s="80"/>
      <c r="K215" s="80"/>
      <c r="N215" s="47"/>
    </row>
    <row r="216" spans="1:14" s="30" customFormat="1" ht="12" x14ac:dyDescent="0.2">
      <c r="B216" s="47"/>
      <c r="C216" s="80"/>
      <c r="D216" s="80"/>
      <c r="E216" s="80"/>
      <c r="H216" s="80"/>
      <c r="K216" s="80"/>
      <c r="N216" s="47"/>
    </row>
    <row r="217" spans="1:14" s="30" customFormat="1" ht="12" x14ac:dyDescent="0.2">
      <c r="B217" s="47"/>
      <c r="C217" s="80"/>
      <c r="D217" s="80"/>
      <c r="N217" s="47"/>
    </row>
    <row r="218" spans="1:14" s="30" customFormat="1" ht="12" x14ac:dyDescent="0.2">
      <c r="B218" s="47"/>
      <c r="C218" s="80"/>
      <c r="D218" s="80"/>
      <c r="N218" s="47"/>
    </row>
    <row r="219" spans="1:14" ht="15" x14ac:dyDescent="0.25">
      <c r="A219" s="1" t="str">
        <f>A1</f>
        <v>II.3 FINANCIE</v>
      </c>
      <c r="B219" s="250"/>
      <c r="N219" s="3" t="str">
        <f>N1</f>
        <v>FINANCE</v>
      </c>
    </row>
    <row r="221" spans="1:14" s="371" customFormat="1" ht="13.9" customHeight="1" x14ac:dyDescent="0.25">
      <c r="A221" s="375" t="s">
        <v>407</v>
      </c>
      <c r="B221" s="376"/>
      <c r="C221" s="375"/>
      <c r="D221" s="375"/>
      <c r="F221" s="378"/>
      <c r="G221" s="378"/>
      <c r="I221" s="378"/>
      <c r="J221" s="378"/>
      <c r="L221" s="378"/>
      <c r="M221" s="378"/>
      <c r="N221" s="379"/>
    </row>
    <row r="222" spans="1:14" s="371" customFormat="1" ht="13.9" customHeight="1" x14ac:dyDescent="0.2">
      <c r="A222" s="380" t="s">
        <v>408</v>
      </c>
      <c r="B222" s="376"/>
      <c r="C222" s="381"/>
      <c r="D222" s="381"/>
      <c r="F222" s="377"/>
      <c r="G222" s="377"/>
      <c r="I222" s="377"/>
      <c r="J222" s="377"/>
      <c r="L222" s="377"/>
      <c r="M222" s="377"/>
      <c r="N222" s="382"/>
    </row>
    <row r="223" spans="1:14" s="30" customFormat="1" ht="6.6" customHeight="1" x14ac:dyDescent="0.2">
      <c r="B223" s="36"/>
      <c r="C223" s="80"/>
      <c r="D223" s="80"/>
    </row>
    <row r="224" spans="1:14" s="30" customFormat="1" thickBot="1" x14ac:dyDescent="0.25">
      <c r="A224" s="27" t="str">
        <f>A6</f>
        <v>v EUR</v>
      </c>
      <c r="B224" s="242"/>
      <c r="C224" s="57"/>
      <c r="D224" s="57"/>
      <c r="F224" s="28"/>
      <c r="G224" s="28"/>
      <c r="I224" s="28"/>
      <c r="J224" s="28"/>
      <c r="L224" s="28"/>
      <c r="M224" s="28"/>
      <c r="N224" s="29" t="str">
        <f>N6</f>
        <v>EUR</v>
      </c>
    </row>
    <row r="225" spans="1:14" s="30" customFormat="1" ht="25.9" customHeight="1" thickTop="1" thickBot="1" x14ac:dyDescent="0.25">
      <c r="A225" s="65" t="s">
        <v>74</v>
      </c>
      <c r="B225" s="32" t="s">
        <v>180</v>
      </c>
      <c r="C225" s="287"/>
      <c r="D225" s="286"/>
      <c r="E225" s="33">
        <v>2020</v>
      </c>
      <c r="F225" s="592"/>
      <c r="G225" s="584"/>
      <c r="H225" s="33">
        <v>2021</v>
      </c>
      <c r="I225" s="78"/>
      <c r="J225" s="33"/>
      <c r="K225" s="33">
        <v>2022</v>
      </c>
      <c r="L225" s="78"/>
      <c r="M225" s="33"/>
      <c r="N225" s="32" t="s">
        <v>29</v>
      </c>
    </row>
    <row r="226" spans="1:14" s="30" customFormat="1" ht="7.15" customHeight="1" thickTop="1" x14ac:dyDescent="0.2">
      <c r="B226" s="36"/>
      <c r="C226" s="37"/>
      <c r="D226" s="162"/>
      <c r="F226" s="560"/>
      <c r="G226" s="557"/>
      <c r="I226" s="50"/>
      <c r="J226" s="42"/>
      <c r="L226" s="50"/>
      <c r="M226" s="42"/>
      <c r="N226" s="36"/>
    </row>
    <row r="227" spans="1:14" s="30" customFormat="1" ht="12" x14ac:dyDescent="0.2">
      <c r="A227" s="159">
        <v>1</v>
      </c>
      <c r="B227" s="47" t="s">
        <v>404</v>
      </c>
      <c r="C227" s="81"/>
      <c r="D227" s="165"/>
      <c r="E227" s="90" t="s">
        <v>49</v>
      </c>
      <c r="F227" s="560"/>
      <c r="G227" s="557"/>
      <c r="H227" s="90" t="s">
        <v>49</v>
      </c>
      <c r="I227" s="50"/>
      <c r="J227" s="42"/>
      <c r="K227" s="90" t="s">
        <v>49</v>
      </c>
      <c r="L227" s="50"/>
      <c r="M227" s="42"/>
      <c r="N227" s="46" t="s">
        <v>403</v>
      </c>
    </row>
    <row r="228" spans="1:14" s="30" customFormat="1" ht="12" x14ac:dyDescent="0.2">
      <c r="A228" s="159">
        <v>2</v>
      </c>
      <c r="B228" s="47" t="s">
        <v>184</v>
      </c>
      <c r="C228" s="40"/>
      <c r="D228" s="134"/>
      <c r="E228" s="90">
        <v>736746088</v>
      </c>
      <c r="F228" s="560"/>
      <c r="G228" s="557"/>
      <c r="H228" s="90">
        <v>846530972</v>
      </c>
      <c r="I228" s="50"/>
      <c r="J228" s="42"/>
      <c r="K228" s="90">
        <v>2000941817</v>
      </c>
      <c r="L228" s="50"/>
      <c r="M228" s="42"/>
      <c r="N228" s="46" t="s">
        <v>185</v>
      </c>
    </row>
    <row r="229" spans="1:14" s="30" customFormat="1" ht="12" x14ac:dyDescent="0.2">
      <c r="A229" s="159">
        <v>3</v>
      </c>
      <c r="B229" s="47" t="s">
        <v>186</v>
      </c>
      <c r="C229" s="81"/>
      <c r="D229" s="165"/>
      <c r="E229" s="90">
        <v>48006300</v>
      </c>
      <c r="F229" s="560"/>
      <c r="G229" s="557"/>
      <c r="H229" s="90">
        <v>40493569</v>
      </c>
      <c r="I229" s="50"/>
      <c r="J229" s="42"/>
      <c r="K229" s="90">
        <v>85204275</v>
      </c>
      <c r="L229" s="50"/>
      <c r="M229" s="42"/>
      <c r="N229" s="46" t="s">
        <v>187</v>
      </c>
    </row>
    <row r="230" spans="1:14" s="30" customFormat="1" ht="13.5" x14ac:dyDescent="0.2">
      <c r="A230" s="159">
        <v>4</v>
      </c>
      <c r="B230" s="47" t="s">
        <v>372</v>
      </c>
      <c r="C230" s="81"/>
      <c r="D230" s="165"/>
      <c r="E230" s="90"/>
      <c r="F230" s="560"/>
      <c r="G230" s="557"/>
      <c r="H230" s="90"/>
      <c r="I230" s="50"/>
      <c r="J230" s="42"/>
      <c r="K230" s="90"/>
      <c r="L230" s="50"/>
      <c r="M230" s="42"/>
      <c r="N230" s="46" t="s">
        <v>371</v>
      </c>
    </row>
    <row r="231" spans="1:14" s="30" customFormat="1" ht="12" x14ac:dyDescent="0.2">
      <c r="A231" s="159">
        <v>5</v>
      </c>
      <c r="B231" s="47" t="s">
        <v>30</v>
      </c>
      <c r="C231" s="81"/>
      <c r="D231" s="165"/>
      <c r="E231" s="41">
        <v>37577691</v>
      </c>
      <c r="F231" s="560"/>
      <c r="G231" s="557"/>
      <c r="H231" s="41">
        <v>41373226</v>
      </c>
      <c r="I231" s="50"/>
      <c r="J231" s="42"/>
      <c r="K231" s="41">
        <v>80805533</v>
      </c>
      <c r="L231" s="50"/>
      <c r="M231" s="42"/>
      <c r="N231" s="46" t="s">
        <v>190</v>
      </c>
    </row>
    <row r="232" spans="1:14" s="30" customFormat="1" ht="14.25" customHeight="1" x14ac:dyDescent="0.2">
      <c r="A232" s="159">
        <v>6</v>
      </c>
      <c r="B232" s="47" t="s">
        <v>401</v>
      </c>
      <c r="C232" s="81"/>
      <c r="D232" s="165"/>
      <c r="E232" s="90"/>
      <c r="F232" s="560"/>
      <c r="G232" s="557"/>
      <c r="H232" s="90"/>
      <c r="I232" s="50"/>
      <c r="J232" s="42"/>
      <c r="K232" s="90"/>
      <c r="L232" s="50"/>
      <c r="M232" s="42"/>
      <c r="N232" s="46" t="s">
        <v>402</v>
      </c>
    </row>
    <row r="233" spans="1:14" s="30" customFormat="1" ht="12" x14ac:dyDescent="0.2">
      <c r="A233" s="159">
        <v>7</v>
      </c>
      <c r="B233" s="47" t="s">
        <v>193</v>
      </c>
      <c r="C233" s="81"/>
      <c r="D233" s="165"/>
      <c r="E233" s="90">
        <v>5148180943</v>
      </c>
      <c r="F233" s="560"/>
      <c r="G233" s="557"/>
      <c r="H233" s="90">
        <v>5710379377</v>
      </c>
      <c r="I233" s="50"/>
      <c r="J233" s="42"/>
      <c r="K233" s="90">
        <v>7755434681</v>
      </c>
      <c r="L233" s="50"/>
      <c r="M233" s="42"/>
      <c r="N233" s="46" t="s">
        <v>194</v>
      </c>
    </row>
    <row r="234" spans="1:14" s="30" customFormat="1" ht="12" x14ac:dyDescent="0.2">
      <c r="A234" s="159">
        <v>8</v>
      </c>
      <c r="B234" s="47" t="s">
        <v>195</v>
      </c>
      <c r="C234" s="81"/>
      <c r="D234" s="165"/>
      <c r="E234" s="90">
        <v>2188844506</v>
      </c>
      <c r="F234" s="560"/>
      <c r="G234" s="557"/>
      <c r="H234" s="90">
        <v>2779174734</v>
      </c>
      <c r="I234" s="50"/>
      <c r="J234" s="42"/>
      <c r="K234" s="90">
        <v>3711885445</v>
      </c>
      <c r="L234" s="50"/>
      <c r="M234" s="42"/>
      <c r="N234" s="46" t="s">
        <v>196</v>
      </c>
    </row>
    <row r="235" spans="1:14" s="30" customFormat="1" ht="12" x14ac:dyDescent="0.2">
      <c r="A235" s="159">
        <v>9</v>
      </c>
      <c r="B235" s="47" t="s">
        <v>197</v>
      </c>
      <c r="C235" s="81"/>
      <c r="D235" s="165"/>
      <c r="E235" s="90" t="s">
        <v>49</v>
      </c>
      <c r="F235" s="560"/>
      <c r="G235" s="557"/>
      <c r="H235" s="90" t="s">
        <v>49</v>
      </c>
      <c r="I235" s="50"/>
      <c r="J235" s="42"/>
      <c r="K235" s="90" t="s">
        <v>49</v>
      </c>
      <c r="L235" s="50"/>
      <c r="M235" s="42"/>
      <c r="N235" s="46" t="s">
        <v>198</v>
      </c>
    </row>
    <row r="236" spans="1:14" s="30" customFormat="1" ht="12" x14ac:dyDescent="0.2">
      <c r="B236" s="36"/>
      <c r="C236" s="90"/>
      <c r="D236" s="90"/>
      <c r="E236" s="90"/>
      <c r="F236" s="556"/>
      <c r="G236" s="556"/>
      <c r="I236" s="36"/>
      <c r="J236" s="36"/>
      <c r="L236" s="36"/>
      <c r="M236" s="36"/>
    </row>
    <row r="237" spans="1:14" s="30" customFormat="1" thickBot="1" x14ac:dyDescent="0.25">
      <c r="B237" s="36"/>
      <c r="C237" s="90"/>
      <c r="D237" s="90"/>
      <c r="E237" s="90"/>
      <c r="F237" s="556"/>
      <c r="G237" s="556"/>
      <c r="H237" s="90"/>
      <c r="I237" s="36"/>
      <c r="J237" s="36"/>
      <c r="K237" s="90"/>
      <c r="L237" s="36"/>
      <c r="M237" s="36"/>
    </row>
    <row r="238" spans="1:14" s="30" customFormat="1" hidden="1" thickBot="1" x14ac:dyDescent="0.25">
      <c r="B238" s="36"/>
      <c r="C238" s="90"/>
      <c r="D238" s="90"/>
      <c r="E238" s="90"/>
      <c r="F238" s="556"/>
      <c r="G238" s="556"/>
      <c r="H238" s="90"/>
      <c r="I238" s="36"/>
      <c r="J238" s="36"/>
      <c r="K238" s="90"/>
      <c r="L238" s="36"/>
      <c r="M238" s="36"/>
    </row>
    <row r="239" spans="1:14" s="30" customFormat="1" hidden="1" thickBot="1" x14ac:dyDescent="0.25">
      <c r="B239" s="36"/>
      <c r="C239" s="90"/>
      <c r="D239" s="90"/>
      <c r="E239" s="90"/>
      <c r="F239" s="556"/>
      <c r="G239" s="556"/>
      <c r="H239" s="90"/>
      <c r="I239" s="36"/>
      <c r="J239" s="36"/>
      <c r="K239" s="90"/>
      <c r="L239" s="36"/>
      <c r="M239" s="36"/>
    </row>
    <row r="240" spans="1:14" s="30" customFormat="1" hidden="1" thickBot="1" x14ac:dyDescent="0.25">
      <c r="B240" s="36"/>
      <c r="C240" s="90"/>
      <c r="D240" s="90"/>
      <c r="E240" s="90"/>
      <c r="F240" s="556"/>
      <c r="G240" s="556"/>
      <c r="H240" s="90"/>
      <c r="I240" s="36"/>
      <c r="J240" s="36"/>
      <c r="K240" s="90"/>
      <c r="L240" s="36"/>
      <c r="M240" s="36"/>
    </row>
    <row r="241" spans="1:14" s="484" customFormat="1" hidden="1" thickBot="1" x14ac:dyDescent="0.25">
      <c r="A241" s="30"/>
      <c r="B241" s="241"/>
      <c r="C241" s="510"/>
      <c r="D241" s="510"/>
      <c r="E241" s="510"/>
      <c r="F241" s="556"/>
      <c r="G241" s="556"/>
      <c r="H241" s="510"/>
      <c r="I241" s="502"/>
      <c r="J241" s="502"/>
      <c r="K241" s="510"/>
      <c r="L241" s="502"/>
      <c r="M241" s="502"/>
      <c r="N241" s="509"/>
    </row>
    <row r="242" spans="1:14" s="484" customFormat="1" hidden="1" thickBot="1" x14ac:dyDescent="0.25">
      <c r="A242" s="30"/>
      <c r="B242" s="502"/>
      <c r="C242" s="510"/>
      <c r="D242" s="510"/>
      <c r="E242" s="510"/>
      <c r="F242" s="556"/>
      <c r="G242" s="556"/>
      <c r="H242" s="510"/>
      <c r="I242" s="502"/>
      <c r="J242" s="502"/>
      <c r="K242" s="510"/>
      <c r="L242" s="502"/>
      <c r="M242" s="502"/>
      <c r="N242" s="511"/>
    </row>
    <row r="243" spans="1:14" s="484" customFormat="1" ht="13.9" hidden="1" customHeight="1" x14ac:dyDescent="0.2">
      <c r="A243" s="30"/>
      <c r="B243" s="49">
        <f>B3</f>
        <v>0</v>
      </c>
      <c r="C243" s="233"/>
      <c r="D243" s="233"/>
      <c r="E243" s="233"/>
      <c r="F243" s="581"/>
      <c r="G243" s="581"/>
      <c r="H243" s="233"/>
      <c r="I243" s="68"/>
      <c r="J243" s="68"/>
      <c r="K243" s="233"/>
      <c r="L243" s="68"/>
      <c r="M243" s="68"/>
      <c r="N243" s="512"/>
    </row>
    <row r="244" spans="1:14" s="484" customFormat="1" ht="13.9" hidden="1" customHeight="1" x14ac:dyDescent="0.2">
      <c r="A244" s="30"/>
      <c r="B244" s="47">
        <f>B4</f>
        <v>0</v>
      </c>
      <c r="C244" s="233"/>
      <c r="D244" s="233"/>
      <c r="E244" s="233"/>
      <c r="F244" s="581"/>
      <c r="G244" s="581"/>
      <c r="H244" s="233"/>
      <c r="I244" s="68"/>
      <c r="J244" s="68"/>
      <c r="K244" s="233"/>
      <c r="L244" s="68"/>
      <c r="M244" s="68"/>
      <c r="N244" s="511"/>
    </row>
    <row r="245" spans="1:14" s="484" customFormat="1" hidden="1" thickBot="1" x14ac:dyDescent="0.25">
      <c r="A245" s="30"/>
      <c r="B245" s="502"/>
      <c r="C245" s="510"/>
      <c r="D245" s="510"/>
      <c r="E245" s="510"/>
      <c r="F245" s="556"/>
      <c r="G245" s="556"/>
      <c r="H245" s="510"/>
      <c r="I245" s="502"/>
      <c r="J245" s="502"/>
      <c r="K245" s="510"/>
      <c r="L245" s="502"/>
      <c r="M245" s="502"/>
    </row>
    <row r="246" spans="1:14" s="30" customFormat="1" hidden="1" thickBot="1" x14ac:dyDescent="0.25">
      <c r="B246" s="242">
        <f>B6</f>
        <v>0</v>
      </c>
      <c r="C246" s="233"/>
      <c r="D246" s="233"/>
      <c r="E246" s="233"/>
      <c r="F246" s="581"/>
      <c r="G246" s="581"/>
      <c r="H246" s="233"/>
      <c r="I246" s="68"/>
      <c r="J246" s="68"/>
      <c r="K246" s="233"/>
      <c r="L246" s="68"/>
      <c r="M246" s="68"/>
      <c r="N246" s="29" t="str">
        <f>N6</f>
        <v>EUR</v>
      </c>
    </row>
    <row r="247" spans="1:14" s="30" customFormat="1" ht="25.9" customHeight="1" thickTop="1" thickBot="1" x14ac:dyDescent="0.25">
      <c r="A247" s="65" t="s">
        <v>74</v>
      </c>
      <c r="B247" s="33" t="s">
        <v>199</v>
      </c>
      <c r="C247" s="78"/>
      <c r="D247" s="131"/>
      <c r="E247" s="33">
        <v>2020</v>
      </c>
      <c r="F247" s="592"/>
      <c r="G247" s="584"/>
      <c r="H247" s="33">
        <v>2021</v>
      </c>
      <c r="I247" s="78"/>
      <c r="J247" s="33"/>
      <c r="K247" s="33">
        <v>2022</v>
      </c>
      <c r="L247" s="78"/>
      <c r="M247" s="33"/>
      <c r="N247" s="32" t="s">
        <v>22</v>
      </c>
    </row>
    <row r="248" spans="1:14" s="30" customFormat="1" hidden="1" thickTop="1" x14ac:dyDescent="0.2">
      <c r="B248" s="35"/>
      <c r="C248" s="81"/>
      <c r="D248" s="165"/>
      <c r="E248" s="90"/>
      <c r="F248" s="560"/>
      <c r="G248" s="557"/>
      <c r="H248" s="90"/>
      <c r="I248" s="50"/>
      <c r="J248" s="42"/>
      <c r="K248" s="90"/>
      <c r="L248" s="50"/>
      <c r="M248" s="42"/>
      <c r="N248" s="35"/>
    </row>
    <row r="249" spans="1:14" s="30" customFormat="1" hidden="1" thickTop="1" x14ac:dyDescent="0.2">
      <c r="B249" s="51" t="s">
        <v>31</v>
      </c>
      <c r="C249" s="81"/>
      <c r="D249" s="165"/>
      <c r="E249" s="90"/>
      <c r="F249" s="560"/>
      <c r="G249" s="557"/>
      <c r="H249" s="90"/>
      <c r="I249" s="50"/>
      <c r="J249" s="42"/>
      <c r="K249" s="90"/>
      <c r="L249" s="50"/>
      <c r="M249" s="42"/>
      <c r="N249" s="51" t="s">
        <v>38</v>
      </c>
    </row>
    <row r="250" spans="1:14" s="30" customFormat="1" thickTop="1" x14ac:dyDescent="0.2">
      <c r="B250" s="36"/>
      <c r="C250" s="37"/>
      <c r="D250" s="162"/>
      <c r="F250" s="560"/>
      <c r="G250" s="557"/>
      <c r="I250" s="50"/>
      <c r="J250" s="42"/>
      <c r="L250" s="50"/>
      <c r="M250" s="42"/>
      <c r="N250" s="36"/>
    </row>
    <row r="251" spans="1:14" s="30" customFormat="1" ht="12" x14ac:dyDescent="0.2">
      <c r="A251" s="30" t="s">
        <v>23</v>
      </c>
      <c r="B251" s="47" t="s">
        <v>343</v>
      </c>
      <c r="C251" s="40"/>
      <c r="D251" s="134"/>
      <c r="E251" s="41"/>
      <c r="F251" s="560"/>
      <c r="G251" s="557"/>
      <c r="H251" s="41"/>
      <c r="I251" s="50"/>
      <c r="J251" s="42"/>
      <c r="K251" s="41">
        <v>300517536</v>
      </c>
      <c r="L251" s="50"/>
      <c r="M251" s="42"/>
      <c r="N251" s="47" t="s">
        <v>343</v>
      </c>
    </row>
    <row r="252" spans="1:14" s="30" customFormat="1" ht="12" x14ac:dyDescent="0.2">
      <c r="A252" s="94" t="s">
        <v>24</v>
      </c>
      <c r="B252" s="258" t="s">
        <v>25</v>
      </c>
      <c r="C252" s="81"/>
      <c r="D252" s="165"/>
      <c r="E252" s="90"/>
      <c r="F252" s="560"/>
      <c r="G252" s="557"/>
      <c r="H252" s="90"/>
      <c r="I252" s="50"/>
      <c r="J252" s="42"/>
      <c r="K252" s="90">
        <v>210328444</v>
      </c>
      <c r="L252" s="50"/>
      <c r="M252" s="42"/>
      <c r="N252" s="258" t="s">
        <v>25</v>
      </c>
    </row>
    <row r="253" spans="1:14" s="30" customFormat="1" ht="12" x14ac:dyDescent="0.2">
      <c r="A253" s="30">
        <v>11</v>
      </c>
      <c r="B253" s="245" t="s">
        <v>200</v>
      </c>
      <c r="C253" s="81"/>
      <c r="D253" s="165"/>
      <c r="E253" s="90"/>
      <c r="F253" s="560"/>
      <c r="G253" s="557"/>
      <c r="H253" s="90"/>
      <c r="I253" s="50"/>
      <c r="J253" s="42"/>
      <c r="K253" s="90">
        <v>887703342</v>
      </c>
      <c r="L253" s="50"/>
      <c r="M253" s="42"/>
      <c r="N253" s="245" t="s">
        <v>200</v>
      </c>
    </row>
    <row r="254" spans="1:14" s="30" customFormat="1" ht="12" x14ac:dyDescent="0.2">
      <c r="A254" s="30">
        <v>12</v>
      </c>
      <c r="B254" s="245" t="s">
        <v>201</v>
      </c>
      <c r="C254" s="81"/>
      <c r="D254" s="165"/>
      <c r="E254" s="90"/>
      <c r="F254" s="560"/>
      <c r="G254" s="557"/>
      <c r="H254" s="90">
        <v>3827665</v>
      </c>
      <c r="I254" s="50"/>
      <c r="J254" s="42"/>
      <c r="K254" s="90">
        <v>837015320</v>
      </c>
      <c r="L254" s="50"/>
      <c r="M254" s="42"/>
      <c r="N254" s="245" t="s">
        <v>201</v>
      </c>
    </row>
    <row r="255" spans="1:14" s="30" customFormat="1" ht="12" x14ac:dyDescent="0.2">
      <c r="A255" s="30">
        <v>21</v>
      </c>
      <c r="B255" s="245" t="s">
        <v>202</v>
      </c>
      <c r="C255" s="81"/>
      <c r="D255" s="165"/>
      <c r="E255" s="90">
        <v>569630550</v>
      </c>
      <c r="F255" s="560"/>
      <c r="G255" s="557"/>
      <c r="H255" s="90">
        <v>654727242</v>
      </c>
      <c r="I255" s="50"/>
      <c r="J255" s="42"/>
      <c r="K255" s="90">
        <v>698282525</v>
      </c>
      <c r="L255" s="50"/>
      <c r="M255" s="42"/>
      <c r="N255" s="245" t="s">
        <v>202</v>
      </c>
    </row>
    <row r="256" spans="1:14" s="30" customFormat="1" ht="12" x14ac:dyDescent="0.2">
      <c r="A256" s="30">
        <v>22</v>
      </c>
      <c r="B256" s="245" t="s">
        <v>203</v>
      </c>
      <c r="C256" s="81"/>
      <c r="D256" s="165"/>
      <c r="E256" s="90">
        <v>391014206</v>
      </c>
      <c r="F256" s="560"/>
      <c r="G256" s="557"/>
      <c r="H256" s="90">
        <v>434489131</v>
      </c>
      <c r="I256" s="50"/>
      <c r="J256" s="42"/>
      <c r="K256" s="90">
        <v>566988488</v>
      </c>
      <c r="L256" s="50"/>
      <c r="M256" s="42"/>
      <c r="N256" s="245" t="s">
        <v>203</v>
      </c>
    </row>
    <row r="257" spans="1:14" s="30" customFormat="1" ht="12" x14ac:dyDescent="0.2">
      <c r="A257" s="30">
        <v>23</v>
      </c>
      <c r="B257" s="245" t="s">
        <v>204</v>
      </c>
      <c r="C257" s="81"/>
      <c r="D257" s="165"/>
      <c r="E257" s="90">
        <v>507495480</v>
      </c>
      <c r="F257" s="560"/>
      <c r="G257" s="557"/>
      <c r="H257" s="90">
        <v>500871318</v>
      </c>
      <c r="I257" s="50"/>
      <c r="J257" s="42"/>
      <c r="K257" s="90">
        <v>592840145</v>
      </c>
      <c r="L257" s="50"/>
      <c r="M257" s="42"/>
      <c r="N257" s="245" t="s">
        <v>204</v>
      </c>
    </row>
    <row r="258" spans="1:14" s="30" customFormat="1" ht="12" x14ac:dyDescent="0.2">
      <c r="A258" s="30">
        <v>24</v>
      </c>
      <c r="B258" s="245" t="s">
        <v>205</v>
      </c>
      <c r="C258" s="81"/>
      <c r="D258" s="165"/>
      <c r="E258" s="90">
        <v>1411370566</v>
      </c>
      <c r="F258" s="560"/>
      <c r="G258" s="557"/>
      <c r="H258" s="90">
        <v>1824916385</v>
      </c>
      <c r="I258" s="50"/>
      <c r="J258" s="42"/>
      <c r="K258" s="90">
        <v>2248252160</v>
      </c>
      <c r="L258" s="50"/>
      <c r="M258" s="42"/>
      <c r="N258" s="245" t="s">
        <v>205</v>
      </c>
    </row>
    <row r="259" spans="1:14" s="30" customFormat="1" ht="12" x14ac:dyDescent="0.2">
      <c r="A259" s="30">
        <v>25</v>
      </c>
      <c r="B259" s="245" t="s">
        <v>206</v>
      </c>
      <c r="C259" s="81"/>
      <c r="D259" s="165"/>
      <c r="E259" s="90">
        <v>1459046984</v>
      </c>
      <c r="F259" s="560"/>
      <c r="G259" s="557"/>
      <c r="H259" s="90">
        <v>1815286640</v>
      </c>
      <c r="I259" s="50"/>
      <c r="J259" s="42"/>
      <c r="K259" s="90">
        <v>2413072467</v>
      </c>
      <c r="L259" s="50"/>
      <c r="M259" s="42"/>
      <c r="N259" s="245" t="s">
        <v>206</v>
      </c>
    </row>
    <row r="260" spans="1:14" s="30" customFormat="1" ht="12" x14ac:dyDescent="0.2">
      <c r="A260" s="30">
        <v>31</v>
      </c>
      <c r="B260" s="245" t="s">
        <v>207</v>
      </c>
      <c r="C260" s="81"/>
      <c r="D260" s="165"/>
      <c r="E260" s="90">
        <v>1089223936</v>
      </c>
      <c r="F260" s="560"/>
      <c r="G260" s="557"/>
      <c r="H260" s="90">
        <v>1103918562</v>
      </c>
      <c r="I260" s="50"/>
      <c r="J260" s="42"/>
      <c r="K260" s="90">
        <v>1601112847</v>
      </c>
      <c r="L260" s="50"/>
      <c r="M260" s="42"/>
      <c r="N260" s="245" t="s">
        <v>207</v>
      </c>
    </row>
    <row r="261" spans="1:14" s="30" customFormat="1" ht="12" x14ac:dyDescent="0.2">
      <c r="A261" s="30">
        <v>32</v>
      </c>
      <c r="B261" s="245" t="s">
        <v>208</v>
      </c>
      <c r="C261" s="81"/>
      <c r="D261" s="165"/>
      <c r="E261" s="90">
        <v>699415433</v>
      </c>
      <c r="F261" s="560"/>
      <c r="G261" s="557"/>
      <c r="H261" s="90">
        <v>1040139040</v>
      </c>
      <c r="I261" s="50"/>
      <c r="J261" s="42"/>
      <c r="K261" s="90">
        <v>1141454908</v>
      </c>
      <c r="L261" s="50"/>
      <c r="M261" s="42"/>
      <c r="N261" s="245" t="s">
        <v>208</v>
      </c>
    </row>
    <row r="262" spans="1:14" s="30" customFormat="1" ht="12" x14ac:dyDescent="0.2">
      <c r="A262" s="30">
        <v>33</v>
      </c>
      <c r="B262" s="47" t="s">
        <v>209</v>
      </c>
      <c r="C262" s="81"/>
      <c r="D262" s="165"/>
      <c r="E262" s="90">
        <v>1599362912</v>
      </c>
      <c r="F262" s="560"/>
      <c r="G262" s="557"/>
      <c r="H262" s="90">
        <v>1990781127</v>
      </c>
      <c r="I262" s="50"/>
      <c r="J262" s="42"/>
      <c r="K262" s="90">
        <v>2537406621</v>
      </c>
      <c r="L262" s="50"/>
      <c r="M262" s="42"/>
      <c r="N262" s="47" t="s">
        <v>209</v>
      </c>
    </row>
    <row r="263" spans="1:14" s="30" customFormat="1" ht="13.5" x14ac:dyDescent="0.2">
      <c r="A263" s="30">
        <v>34</v>
      </c>
      <c r="B263" s="245" t="s">
        <v>2</v>
      </c>
      <c r="C263" s="81"/>
      <c r="D263" s="165"/>
      <c r="E263" s="90"/>
      <c r="F263" s="560"/>
      <c r="G263" s="557"/>
      <c r="I263" s="50"/>
      <c r="J263" s="42"/>
      <c r="L263" s="50"/>
      <c r="M263" s="42"/>
      <c r="N263" s="245" t="s">
        <v>2</v>
      </c>
    </row>
    <row r="264" spans="1:14" s="30" customFormat="1" ht="13.5" x14ac:dyDescent="0.2">
      <c r="A264" s="30" t="s">
        <v>211</v>
      </c>
      <c r="B264" s="245" t="s">
        <v>342</v>
      </c>
      <c r="C264" s="81"/>
      <c r="D264" s="165"/>
      <c r="E264" s="90"/>
      <c r="F264" s="560"/>
      <c r="G264" s="557"/>
      <c r="I264" s="50"/>
      <c r="J264" s="42"/>
      <c r="L264" s="50"/>
      <c r="M264" s="42"/>
      <c r="N264" s="245" t="s">
        <v>342</v>
      </c>
    </row>
    <row r="265" spans="1:14" s="30" customFormat="1" ht="12" x14ac:dyDescent="0.2">
      <c r="B265" s="251"/>
      <c r="C265" s="90"/>
      <c r="D265" s="90"/>
      <c r="F265" s="556"/>
      <c r="G265" s="556"/>
      <c r="I265" s="36"/>
      <c r="J265" s="36"/>
      <c r="L265" s="36"/>
      <c r="M265" s="36"/>
      <c r="N265" s="41"/>
    </row>
    <row r="266" spans="1:14" s="30" customFormat="1" thickBot="1" x14ac:dyDescent="0.25">
      <c r="B266" s="36"/>
      <c r="C266" s="90"/>
      <c r="D266" s="90"/>
      <c r="F266" s="556"/>
      <c r="G266" s="556"/>
      <c r="I266" s="36"/>
      <c r="J266" s="36"/>
      <c r="L266" s="36"/>
      <c r="M266" s="36"/>
      <c r="N266" s="41"/>
    </row>
    <row r="267" spans="1:14" s="30" customFormat="1" ht="26.1" customHeight="1" thickTop="1" thickBot="1" x14ac:dyDescent="0.25">
      <c r="A267" s="65" t="s">
        <v>74</v>
      </c>
      <c r="B267" s="387" t="s">
        <v>225</v>
      </c>
      <c r="C267" s="287"/>
      <c r="D267" s="286"/>
      <c r="E267" s="33">
        <v>2020</v>
      </c>
      <c r="F267" s="592"/>
      <c r="G267" s="584"/>
      <c r="H267" s="33">
        <v>2021</v>
      </c>
      <c r="I267" s="78"/>
      <c r="J267" s="33"/>
      <c r="K267" s="33">
        <v>2022</v>
      </c>
      <c r="L267" s="78"/>
      <c r="M267" s="33"/>
      <c r="N267" s="32" t="s">
        <v>12</v>
      </c>
    </row>
    <row r="268" spans="1:14" s="30" customFormat="1" ht="12" customHeight="1" thickTop="1" x14ac:dyDescent="0.2">
      <c r="B268" s="35"/>
      <c r="C268" s="37"/>
      <c r="D268" s="162"/>
      <c r="F268" s="561"/>
      <c r="G268" s="556"/>
      <c r="I268" s="37"/>
      <c r="J268" s="36"/>
      <c r="L268" s="37"/>
      <c r="M268" s="36"/>
      <c r="N268" s="35"/>
    </row>
    <row r="269" spans="1:14" s="30" customFormat="1" ht="12" customHeight="1" x14ac:dyDescent="0.2">
      <c r="A269" s="159" t="s">
        <v>5</v>
      </c>
      <c r="B269" s="47" t="s">
        <v>13</v>
      </c>
      <c r="C269" s="40"/>
      <c r="D269" s="134"/>
      <c r="E269" s="41">
        <v>3462874677</v>
      </c>
      <c r="F269" s="560"/>
      <c r="G269" s="557"/>
      <c r="H269" s="41">
        <v>4948805008</v>
      </c>
      <c r="I269" s="50"/>
      <c r="J269" s="42"/>
      <c r="K269" s="41">
        <v>7587734298</v>
      </c>
      <c r="L269" s="50"/>
      <c r="M269" s="42"/>
      <c r="N269" s="46" t="s">
        <v>19</v>
      </c>
    </row>
    <row r="270" spans="1:14" s="30" customFormat="1" ht="12" customHeight="1" x14ac:dyDescent="0.2">
      <c r="A270" s="159" t="s">
        <v>6</v>
      </c>
      <c r="B270" s="47" t="s">
        <v>14</v>
      </c>
      <c r="C270" s="81"/>
      <c r="D270" s="165"/>
      <c r="E270" s="41">
        <v>1283218412</v>
      </c>
      <c r="F270" s="560"/>
      <c r="G270" s="557"/>
      <c r="H270" s="41">
        <v>2156970019</v>
      </c>
      <c r="I270" s="50"/>
      <c r="J270" s="42"/>
      <c r="K270" s="41">
        <v>3776427708</v>
      </c>
      <c r="L270" s="50"/>
      <c r="M270" s="42"/>
      <c r="N270" s="46" t="s">
        <v>216</v>
      </c>
    </row>
    <row r="271" spans="1:14" s="30" customFormat="1" ht="12" customHeight="1" x14ac:dyDescent="0.2">
      <c r="A271" s="159" t="s">
        <v>7</v>
      </c>
      <c r="B271" s="47" t="s">
        <v>221</v>
      </c>
      <c r="C271" s="81"/>
      <c r="D271" s="165"/>
      <c r="E271" s="41">
        <v>2179656265</v>
      </c>
      <c r="F271" s="560"/>
      <c r="G271" s="557"/>
      <c r="H271" s="41">
        <v>2791834989</v>
      </c>
      <c r="I271" s="50"/>
      <c r="J271" s="42"/>
      <c r="K271" s="41">
        <v>3811306590</v>
      </c>
      <c r="L271" s="50"/>
      <c r="M271" s="42"/>
      <c r="N271" s="46" t="s">
        <v>217</v>
      </c>
    </row>
    <row r="272" spans="1:14" s="30" customFormat="1" ht="12" customHeight="1" x14ac:dyDescent="0.2">
      <c r="A272" s="159" t="s">
        <v>8</v>
      </c>
      <c r="B272" s="47" t="s">
        <v>15</v>
      </c>
      <c r="C272" s="81"/>
      <c r="D272" s="165"/>
      <c r="E272" s="90">
        <v>4358203171</v>
      </c>
      <c r="F272" s="560"/>
      <c r="G272" s="557"/>
      <c r="H272" s="90">
        <v>4569996598</v>
      </c>
      <c r="I272" s="50"/>
      <c r="J272" s="42"/>
      <c r="K272" s="90">
        <v>6357625620</v>
      </c>
      <c r="L272" s="50"/>
      <c r="M272" s="42"/>
      <c r="N272" s="46" t="s">
        <v>218</v>
      </c>
    </row>
    <row r="273" spans="1:14" s="30" customFormat="1" ht="12" customHeight="1" x14ac:dyDescent="0.2">
      <c r="A273" s="159" t="s">
        <v>9</v>
      </c>
      <c r="B273" s="47" t="s">
        <v>16</v>
      </c>
      <c r="C273" s="81"/>
      <c r="D273" s="165"/>
      <c r="E273" s="90">
        <v>953027414</v>
      </c>
      <c r="F273" s="560"/>
      <c r="G273" s="557"/>
      <c r="H273" s="90">
        <v>1044783693</v>
      </c>
      <c r="I273" s="50"/>
      <c r="J273" s="42"/>
      <c r="K273" s="90">
        <v>1462335788</v>
      </c>
      <c r="L273" s="50"/>
      <c r="M273" s="42"/>
      <c r="N273" s="46" t="s">
        <v>20</v>
      </c>
    </row>
    <row r="274" spans="1:14" s="30" customFormat="1" ht="12" customHeight="1" x14ac:dyDescent="0.2">
      <c r="A274" s="159" t="s">
        <v>10</v>
      </c>
      <c r="B274" s="47" t="s">
        <v>17</v>
      </c>
      <c r="C274" s="81"/>
      <c r="D274" s="165"/>
      <c r="E274" s="90">
        <v>485727906</v>
      </c>
      <c r="F274" s="560"/>
      <c r="G274" s="557"/>
      <c r="H274" s="90">
        <v>525021245</v>
      </c>
      <c r="I274" s="50"/>
      <c r="J274" s="42"/>
      <c r="K274" s="90">
        <v>508432037</v>
      </c>
      <c r="L274" s="50"/>
      <c r="M274" s="42"/>
      <c r="N274" s="46" t="s">
        <v>219</v>
      </c>
    </row>
    <row r="275" spans="1:14" s="30" customFormat="1" ht="12" customHeight="1" x14ac:dyDescent="0.2">
      <c r="A275" s="159" t="s">
        <v>11</v>
      </c>
      <c r="B275" s="47" t="s">
        <v>18</v>
      </c>
      <c r="C275" s="81"/>
      <c r="D275" s="165"/>
      <c r="E275" s="90">
        <v>467299508</v>
      </c>
      <c r="F275" s="560"/>
      <c r="G275" s="557"/>
      <c r="H275" s="90">
        <v>519762448</v>
      </c>
      <c r="I275" s="50"/>
      <c r="J275" s="42"/>
      <c r="K275" s="90">
        <v>953903751</v>
      </c>
      <c r="L275" s="50"/>
      <c r="M275" s="42"/>
      <c r="N275" s="46" t="s">
        <v>220</v>
      </c>
    </row>
    <row r="276" spans="1:14" s="30" customFormat="1" ht="12" x14ac:dyDescent="0.2">
      <c r="B276" s="47"/>
      <c r="C276" s="80"/>
      <c r="D276" s="80"/>
      <c r="E276" s="80"/>
      <c r="H276" s="80"/>
      <c r="K276" s="80"/>
    </row>
    <row r="277" spans="1:14" s="472" customFormat="1" ht="11.25" x14ac:dyDescent="0.2">
      <c r="B277" s="473" t="s">
        <v>0</v>
      </c>
      <c r="C277" s="508"/>
      <c r="D277" s="508"/>
      <c r="E277" s="508"/>
      <c r="H277" s="508"/>
      <c r="K277" s="508"/>
    </row>
    <row r="278" spans="1:14" s="472" customFormat="1" ht="11.25" x14ac:dyDescent="0.2">
      <c r="B278" s="473" t="s">
        <v>1</v>
      </c>
      <c r="C278" s="508"/>
      <c r="D278" s="508"/>
      <c r="E278" s="508"/>
      <c r="H278" s="508"/>
      <c r="K278" s="508"/>
    </row>
    <row r="279" spans="1:14" s="30" customFormat="1" ht="12" x14ac:dyDescent="0.2">
      <c r="B279" s="163"/>
      <c r="C279" s="80"/>
      <c r="D279" s="80"/>
      <c r="E279" s="80"/>
      <c r="H279" s="80"/>
      <c r="K279" s="80"/>
    </row>
    <row r="280" spans="1:14" s="30" customFormat="1" ht="12" x14ac:dyDescent="0.2">
      <c r="B280" s="475" t="s">
        <v>409</v>
      </c>
      <c r="C280" s="80"/>
      <c r="D280" s="80"/>
      <c r="E280" s="80"/>
      <c r="H280" s="80"/>
      <c r="K280" s="80"/>
    </row>
    <row r="281" spans="1:14" s="30" customFormat="1" ht="12" x14ac:dyDescent="0.2">
      <c r="B281" s="531" t="s">
        <v>410</v>
      </c>
      <c r="C281" s="80"/>
      <c r="D281" s="80"/>
      <c r="E281" s="80"/>
      <c r="H281" s="80"/>
      <c r="K281" s="80"/>
    </row>
    <row r="282" spans="1:14" s="30" customFormat="1" ht="12" x14ac:dyDescent="0.2">
      <c r="B282" s="531"/>
      <c r="C282" s="80"/>
      <c r="D282" s="80"/>
      <c r="E282" s="80"/>
      <c r="H282" s="80"/>
      <c r="K282" s="80"/>
    </row>
    <row r="283" spans="1:14" s="30" customFormat="1" ht="12" x14ac:dyDescent="0.2">
      <c r="B283" s="163"/>
      <c r="C283" s="80"/>
      <c r="D283" s="80"/>
      <c r="E283" s="80"/>
      <c r="H283" s="80"/>
      <c r="K283" s="80"/>
    </row>
    <row r="284" spans="1:14" x14ac:dyDescent="0.2">
      <c r="A284" s="12"/>
      <c r="C284" s="289"/>
      <c r="D284" s="289"/>
      <c r="E284" s="289"/>
      <c r="F284" s="12"/>
      <c r="G284" s="12"/>
      <c r="H284" s="289"/>
      <c r="I284" s="12"/>
      <c r="J284" s="12"/>
      <c r="K284" s="289"/>
      <c r="L284" s="12"/>
      <c r="M284" s="12"/>
      <c r="N284" s="12"/>
    </row>
    <row r="285" spans="1:14" s="371" customFormat="1" ht="15" x14ac:dyDescent="0.25">
      <c r="A285" s="674" t="s">
        <v>250</v>
      </c>
      <c r="B285" s="675"/>
      <c r="C285" s="675"/>
      <c r="D285" s="675"/>
      <c r="E285" s="675"/>
      <c r="F285" s="675"/>
      <c r="G285" s="675"/>
      <c r="H285" s="675"/>
      <c r="I285" s="675"/>
      <c r="J285" s="675"/>
      <c r="K285" s="675"/>
      <c r="L285" s="675"/>
      <c r="M285" s="675"/>
      <c r="N285" s="675"/>
    </row>
    <row r="286" spans="1:14" s="371" customFormat="1" ht="14.25" x14ac:dyDescent="0.2">
      <c r="A286" s="372" t="s">
        <v>251</v>
      </c>
      <c r="B286" s="373"/>
      <c r="C286" s="374"/>
      <c r="D286" s="374"/>
      <c r="E286" s="374"/>
      <c r="F286" s="373"/>
      <c r="G286" s="373"/>
      <c r="H286" s="374"/>
      <c r="I286" s="373"/>
      <c r="J286" s="373"/>
      <c r="K286" s="374"/>
      <c r="L286" s="373"/>
      <c r="M286" s="373"/>
      <c r="N286" s="373"/>
    </row>
    <row r="287" spans="1:14" x14ac:dyDescent="0.2">
      <c r="A287" s="12"/>
      <c r="C287" s="289"/>
      <c r="D287" s="289"/>
      <c r="E287" s="289"/>
      <c r="F287" s="12"/>
      <c r="G287" s="12"/>
      <c r="H287" s="289"/>
      <c r="I287" s="12"/>
      <c r="J287" s="12"/>
      <c r="K287" s="289"/>
      <c r="L287" s="12"/>
      <c r="M287" s="12"/>
      <c r="N287" s="12"/>
    </row>
    <row r="288" spans="1:14" x14ac:dyDescent="0.2">
      <c r="A288" s="12"/>
      <c r="C288" s="289"/>
      <c r="D288" s="289"/>
      <c r="E288" s="289"/>
      <c r="F288" s="12"/>
      <c r="G288" s="12"/>
      <c r="H288" s="289"/>
      <c r="I288" s="12"/>
      <c r="J288" s="12"/>
      <c r="K288" s="289"/>
      <c r="L288" s="12"/>
      <c r="M288" s="12"/>
      <c r="N288" s="12"/>
    </row>
    <row r="289" spans="1:14" x14ac:dyDescent="0.2">
      <c r="A289" s="12"/>
      <c r="C289" s="289"/>
      <c r="D289" s="289"/>
      <c r="E289" s="289"/>
      <c r="F289" s="12"/>
      <c r="G289" s="12"/>
      <c r="H289" s="289"/>
      <c r="I289" s="12"/>
      <c r="J289" s="12"/>
      <c r="K289" s="289"/>
      <c r="L289" s="12"/>
      <c r="M289" s="12"/>
      <c r="N289" s="12"/>
    </row>
    <row r="290" spans="1:14" x14ac:dyDescent="0.2">
      <c r="A290" s="12"/>
      <c r="C290" s="289"/>
      <c r="D290" s="289"/>
      <c r="E290" s="289"/>
      <c r="F290" s="12"/>
      <c r="G290" s="12"/>
      <c r="H290" s="289"/>
      <c r="I290" s="12"/>
      <c r="J290" s="12"/>
      <c r="K290" s="289"/>
      <c r="L290" s="12"/>
      <c r="M290" s="12"/>
      <c r="N290" s="12"/>
    </row>
    <row r="291" spans="1:14" x14ac:dyDescent="0.2">
      <c r="A291" s="12"/>
      <c r="C291" s="289"/>
      <c r="D291" s="289"/>
      <c r="E291" s="289"/>
      <c r="F291" s="12"/>
      <c r="G291" s="12"/>
      <c r="H291" s="289"/>
      <c r="I291" s="12"/>
      <c r="J291" s="12"/>
      <c r="K291" s="289"/>
      <c r="L291" s="12"/>
      <c r="M291" s="12"/>
      <c r="N291" s="12"/>
    </row>
    <row r="292" spans="1:14" x14ac:dyDescent="0.2">
      <c r="A292" s="12"/>
      <c r="C292" s="289"/>
      <c r="D292" s="289"/>
      <c r="E292" s="289"/>
      <c r="F292" s="12"/>
      <c r="G292" s="12"/>
      <c r="H292" s="289"/>
      <c r="I292" s="12"/>
      <c r="J292" s="12"/>
      <c r="K292" s="289"/>
      <c r="L292" s="12"/>
      <c r="M292" s="12"/>
      <c r="N292" s="12"/>
    </row>
    <row r="293" spans="1:14" x14ac:dyDescent="0.2">
      <c r="A293" s="12"/>
      <c r="C293" s="289"/>
      <c r="D293" s="289"/>
      <c r="E293" s="289"/>
      <c r="F293" s="12"/>
      <c r="G293" s="12"/>
      <c r="H293" s="289"/>
      <c r="I293" s="12"/>
      <c r="J293" s="12"/>
      <c r="K293" s="289"/>
      <c r="L293" s="12"/>
      <c r="M293" s="12"/>
      <c r="N293" s="12"/>
    </row>
    <row r="294" spans="1:14" x14ac:dyDescent="0.2">
      <c r="A294" s="12"/>
      <c r="C294" s="289"/>
      <c r="D294" s="289"/>
      <c r="E294" s="289"/>
      <c r="F294" s="12"/>
      <c r="G294" s="12"/>
      <c r="H294" s="289"/>
      <c r="I294" s="12"/>
      <c r="J294" s="12"/>
      <c r="K294" s="289"/>
      <c r="L294" s="12"/>
      <c r="M294" s="12"/>
      <c r="N294" s="12"/>
    </row>
    <row r="295" spans="1:14" x14ac:dyDescent="0.2">
      <c r="A295" s="12"/>
      <c r="C295" s="289"/>
      <c r="D295" s="289"/>
      <c r="E295" s="289"/>
      <c r="F295" s="12"/>
      <c r="G295" s="12"/>
      <c r="H295" s="289"/>
      <c r="I295" s="12"/>
      <c r="J295" s="12"/>
      <c r="K295" s="289"/>
      <c r="L295" s="12"/>
      <c r="M295" s="12"/>
      <c r="N295" s="12"/>
    </row>
    <row r="296" spans="1:14" x14ac:dyDescent="0.2">
      <c r="A296" s="12"/>
      <c r="C296" s="289"/>
      <c r="D296" s="289"/>
      <c r="E296" s="289"/>
      <c r="F296" s="12"/>
      <c r="G296" s="12"/>
      <c r="H296" s="289"/>
      <c r="I296" s="12"/>
      <c r="J296" s="12"/>
      <c r="K296" s="289"/>
      <c r="L296" s="12"/>
      <c r="M296" s="12"/>
      <c r="N296" s="12"/>
    </row>
    <row r="297" spans="1:14" ht="12" customHeight="1" x14ac:dyDescent="0.2">
      <c r="A297" s="12"/>
      <c r="C297" s="289"/>
      <c r="D297" s="289"/>
      <c r="E297" s="289"/>
      <c r="F297" s="12"/>
      <c r="G297" s="12"/>
      <c r="H297" s="289"/>
      <c r="I297" s="12"/>
      <c r="J297" s="12"/>
      <c r="K297" s="289"/>
      <c r="L297" s="12"/>
      <c r="M297" s="12"/>
      <c r="N297" s="12"/>
    </row>
    <row r="298" spans="1:14" x14ac:dyDescent="0.2">
      <c r="A298" s="12"/>
      <c r="C298" s="289"/>
      <c r="D298" s="289"/>
      <c r="E298" s="289"/>
      <c r="F298" s="12"/>
      <c r="G298" s="12"/>
      <c r="H298" s="289"/>
      <c r="I298" s="12"/>
      <c r="J298" s="12"/>
      <c r="K298" s="289"/>
      <c r="L298" s="12"/>
      <c r="M298" s="12"/>
      <c r="N298" s="12"/>
    </row>
    <row r="299" spans="1:14" x14ac:dyDescent="0.2">
      <c r="A299" s="12"/>
      <c r="C299" s="289"/>
      <c r="D299" s="289"/>
      <c r="E299" s="289"/>
      <c r="F299" s="12"/>
      <c r="G299" s="12"/>
      <c r="H299" s="289"/>
      <c r="I299" s="12"/>
      <c r="J299" s="12"/>
      <c r="K299" s="289"/>
      <c r="L299" s="12"/>
      <c r="M299" s="12"/>
      <c r="N299" s="12"/>
    </row>
    <row r="300" spans="1:14" x14ac:dyDescent="0.2">
      <c r="A300" s="12"/>
      <c r="C300" s="289"/>
      <c r="D300" s="289"/>
      <c r="E300" s="289"/>
      <c r="F300" s="12"/>
      <c r="G300" s="12"/>
      <c r="H300" s="289"/>
      <c r="I300" s="12"/>
      <c r="J300" s="12"/>
      <c r="K300" s="289"/>
      <c r="L300" s="12"/>
      <c r="M300" s="12"/>
      <c r="N300" s="12"/>
    </row>
    <row r="301" spans="1:14" x14ac:dyDescent="0.2">
      <c r="A301" s="12"/>
      <c r="C301" s="289"/>
      <c r="D301" s="289"/>
      <c r="E301" s="289"/>
      <c r="F301" s="12"/>
      <c r="G301" s="12"/>
      <c r="H301" s="289"/>
      <c r="I301" s="12"/>
      <c r="J301" s="12"/>
      <c r="K301" s="289"/>
      <c r="L301" s="12"/>
      <c r="M301" s="12"/>
      <c r="N301" s="12"/>
    </row>
    <row r="302" spans="1:14" x14ac:dyDescent="0.2">
      <c r="A302" s="12"/>
      <c r="C302" s="289"/>
      <c r="D302" s="289"/>
      <c r="E302" s="289"/>
      <c r="F302" s="12"/>
      <c r="G302" s="12"/>
      <c r="H302" s="289"/>
      <c r="I302" s="12"/>
      <c r="J302" s="12"/>
      <c r="K302" s="289"/>
      <c r="L302" s="12"/>
      <c r="M302" s="12"/>
      <c r="N302" s="12"/>
    </row>
    <row r="303" spans="1:14" x14ac:dyDescent="0.2">
      <c r="A303" s="12"/>
      <c r="C303" s="289"/>
      <c r="D303" s="289"/>
      <c r="E303" s="289"/>
      <c r="F303" s="12"/>
      <c r="G303" s="12"/>
      <c r="H303" s="289"/>
      <c r="I303" s="12"/>
      <c r="J303" s="12"/>
      <c r="K303" s="289"/>
      <c r="L303" s="12"/>
      <c r="M303" s="12"/>
      <c r="N303" s="12"/>
    </row>
    <row r="304" spans="1:14" x14ac:dyDescent="0.2">
      <c r="A304" s="12"/>
      <c r="C304" s="289"/>
      <c r="D304" s="289"/>
      <c r="E304" s="289"/>
      <c r="F304" s="12"/>
      <c r="G304" s="12"/>
      <c r="H304" s="289"/>
      <c r="I304" s="12"/>
      <c r="J304" s="12"/>
      <c r="K304" s="289"/>
      <c r="L304" s="12"/>
      <c r="M304" s="12"/>
      <c r="N304" s="12"/>
    </row>
  </sheetData>
  <mergeCells count="1">
    <mergeCell ref="A285:N285"/>
  </mergeCells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48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/>
  <dimension ref="A1:N306"/>
  <sheetViews>
    <sheetView zoomScaleNormal="100" workbookViewId="0"/>
  </sheetViews>
  <sheetFormatPr defaultRowHeight="12.75" x14ac:dyDescent="0.2"/>
  <cols>
    <col min="1" max="1" width="4.85546875" style="26" customWidth="1"/>
    <col min="2" max="2" width="30.7109375" style="155" customWidth="1"/>
    <col min="3" max="4" width="0.85546875" style="26" customWidth="1"/>
    <col min="5" max="5" width="13.7109375" style="26" customWidth="1"/>
    <col min="6" max="7" width="0.85546875" style="26" customWidth="1"/>
    <col min="8" max="8" width="13.7109375" style="26" customWidth="1"/>
    <col min="9" max="10" width="0.85546875" style="26" customWidth="1"/>
    <col min="11" max="11" width="13.7109375" style="26" customWidth="1"/>
    <col min="12" max="13" width="0.85546875" style="26" customWidth="1"/>
    <col min="14" max="14" width="44.7109375" style="8" customWidth="1"/>
  </cols>
  <sheetData>
    <row r="1" spans="1:14" ht="15" x14ac:dyDescent="0.25">
      <c r="A1" s="1" t="s">
        <v>423</v>
      </c>
      <c r="N1" s="3" t="s">
        <v>28</v>
      </c>
    </row>
    <row r="3" spans="1:14" s="371" customFormat="1" ht="12.75" customHeight="1" x14ac:dyDescent="0.25">
      <c r="A3" s="375" t="s">
        <v>411</v>
      </c>
      <c r="B3" s="384"/>
      <c r="C3" s="375"/>
      <c r="D3" s="375"/>
      <c r="E3" s="4"/>
      <c r="F3" s="377"/>
      <c r="G3" s="377"/>
      <c r="H3" s="4"/>
      <c r="I3" s="377"/>
      <c r="J3" s="377"/>
      <c r="K3" s="4"/>
      <c r="L3" s="377"/>
      <c r="M3" s="377"/>
      <c r="N3" s="386"/>
    </row>
    <row r="4" spans="1:14" s="371" customFormat="1" ht="13.9" customHeight="1" x14ac:dyDescent="0.2">
      <c r="A4" s="380" t="s">
        <v>412</v>
      </c>
      <c r="B4" s="384"/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82"/>
    </row>
    <row r="5" spans="1:14" ht="7.15" customHeight="1" x14ac:dyDescent="0.2"/>
    <row r="6" spans="1:14" s="30" customFormat="1" ht="13.9" customHeight="1" thickBot="1" x14ac:dyDescent="0.25">
      <c r="A6" s="27" t="s">
        <v>390</v>
      </c>
      <c r="B6" s="513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9" t="s">
        <v>340</v>
      </c>
    </row>
    <row r="7" spans="1:14" s="301" customFormat="1" ht="33" customHeight="1" thickTop="1" thickBot="1" x14ac:dyDescent="0.25">
      <c r="A7" s="302" t="s">
        <v>74</v>
      </c>
      <c r="B7" s="303" t="s">
        <v>339</v>
      </c>
      <c r="C7" s="304"/>
      <c r="D7" s="305"/>
      <c r="E7" s="303">
        <v>2020</v>
      </c>
      <c r="F7" s="578"/>
      <c r="G7" s="579"/>
      <c r="H7" s="303">
        <v>2021</v>
      </c>
      <c r="I7" s="304"/>
      <c r="J7" s="527"/>
      <c r="K7" s="303">
        <v>2022</v>
      </c>
      <c r="L7" s="304"/>
      <c r="M7" s="527"/>
      <c r="N7" s="303" t="s">
        <v>364</v>
      </c>
    </row>
    <row r="8" spans="1:14" s="30" customFormat="1" ht="6.6" customHeight="1" thickTop="1" x14ac:dyDescent="0.2">
      <c r="A8" s="71"/>
      <c r="B8" s="35"/>
      <c r="C8" s="156"/>
      <c r="D8" s="228"/>
      <c r="E8" s="91"/>
      <c r="F8" s="649"/>
      <c r="G8" s="648"/>
      <c r="H8" s="91"/>
      <c r="I8" s="156"/>
      <c r="J8" s="91"/>
      <c r="K8" s="91"/>
      <c r="L8" s="156"/>
      <c r="M8" s="91"/>
      <c r="N8" s="38"/>
    </row>
    <row r="9" spans="1:14" s="30" customFormat="1" ht="12" x14ac:dyDescent="0.2">
      <c r="A9" s="71"/>
      <c r="B9" s="49" t="s">
        <v>31</v>
      </c>
      <c r="C9" s="354"/>
      <c r="D9" s="355"/>
      <c r="E9" s="157">
        <v>9603812558</v>
      </c>
      <c r="F9" s="650"/>
      <c r="G9" s="651"/>
      <c r="H9" s="157">
        <v>11388542394</v>
      </c>
      <c r="I9" s="61"/>
      <c r="J9" s="62"/>
      <c r="K9" s="157">
        <v>16142979486</v>
      </c>
      <c r="L9" s="61"/>
      <c r="M9" s="62"/>
      <c r="N9" s="43" t="s">
        <v>38</v>
      </c>
    </row>
    <row r="10" spans="1:14" s="30" customFormat="1" ht="6" customHeight="1" x14ac:dyDescent="0.2">
      <c r="A10" s="71"/>
      <c r="B10" s="91"/>
      <c r="C10" s="55"/>
      <c r="D10" s="356"/>
      <c r="E10" s="158"/>
      <c r="F10" s="650"/>
      <c r="G10" s="651"/>
      <c r="H10" s="158"/>
      <c r="I10" s="61"/>
      <c r="J10" s="62"/>
      <c r="K10" s="158"/>
      <c r="L10" s="61"/>
      <c r="M10" s="62"/>
      <c r="N10" s="44"/>
    </row>
    <row r="11" spans="1:14" s="30" customFormat="1" ht="13.5" x14ac:dyDescent="0.2">
      <c r="A11" s="533" t="s">
        <v>253</v>
      </c>
      <c r="B11" s="485" t="s">
        <v>363</v>
      </c>
      <c r="C11" s="55"/>
      <c r="D11" s="356"/>
      <c r="E11" s="158"/>
      <c r="F11" s="650"/>
      <c r="G11" s="651"/>
      <c r="H11" s="158"/>
      <c r="I11" s="61"/>
      <c r="J11" s="62"/>
      <c r="K11" s="158"/>
      <c r="L11" s="61"/>
      <c r="M11" s="62"/>
      <c r="N11" s="485" t="s">
        <v>362</v>
      </c>
    </row>
    <row r="12" spans="1:14" s="30" customFormat="1" ht="13.5" x14ac:dyDescent="0.2">
      <c r="A12" s="533" t="s">
        <v>24</v>
      </c>
      <c r="B12" s="485" t="s">
        <v>359</v>
      </c>
      <c r="C12" s="40"/>
      <c r="D12" s="134"/>
      <c r="E12" s="53"/>
      <c r="F12" s="560"/>
      <c r="G12" s="557"/>
      <c r="H12" s="53"/>
      <c r="I12" s="50"/>
      <c r="J12" s="42"/>
      <c r="K12" s="53"/>
      <c r="L12" s="50"/>
      <c r="M12" s="42"/>
      <c r="N12" s="485" t="s">
        <v>360</v>
      </c>
    </row>
    <row r="13" spans="1:14" s="30" customFormat="1" ht="12" x14ac:dyDescent="0.2">
      <c r="A13" s="533" t="s">
        <v>256</v>
      </c>
      <c r="B13" s="485" t="s">
        <v>257</v>
      </c>
      <c r="C13" s="55"/>
      <c r="D13" s="356"/>
      <c r="E13" s="158">
        <v>10898076</v>
      </c>
      <c r="F13" s="650"/>
      <c r="G13" s="651"/>
      <c r="H13" s="158">
        <v>17058623</v>
      </c>
      <c r="I13" s="61"/>
      <c r="J13" s="62"/>
      <c r="K13" s="158">
        <v>30887190</v>
      </c>
      <c r="L13" s="61"/>
      <c r="M13" s="62"/>
      <c r="N13" s="485" t="s">
        <v>77</v>
      </c>
    </row>
    <row r="14" spans="1:14" s="30" customFormat="1" ht="13.5" x14ac:dyDescent="0.2">
      <c r="A14" s="533" t="s">
        <v>258</v>
      </c>
      <c r="B14" s="428" t="s">
        <v>405</v>
      </c>
      <c r="C14" s="55"/>
      <c r="D14" s="356"/>
      <c r="E14" s="90" t="s">
        <v>49</v>
      </c>
      <c r="F14" s="650"/>
      <c r="G14" s="651"/>
      <c r="H14" s="158"/>
      <c r="I14" s="61"/>
      <c r="J14" s="62"/>
      <c r="K14" s="158"/>
      <c r="L14" s="61"/>
      <c r="M14" s="62"/>
      <c r="N14" s="428" t="s">
        <v>406</v>
      </c>
    </row>
    <row r="15" spans="1:14" s="30" customFormat="1" ht="12" x14ac:dyDescent="0.2">
      <c r="A15" s="533" t="s">
        <v>260</v>
      </c>
      <c r="B15" s="485" t="s">
        <v>78</v>
      </c>
      <c r="C15" s="55"/>
      <c r="D15" s="356"/>
      <c r="E15" s="158">
        <v>281651159</v>
      </c>
      <c r="F15" s="650"/>
      <c r="G15" s="651"/>
      <c r="H15" s="158">
        <v>327002674</v>
      </c>
      <c r="I15" s="61"/>
      <c r="J15" s="62"/>
      <c r="K15" s="158">
        <v>579513902</v>
      </c>
      <c r="L15" s="61"/>
      <c r="M15" s="62"/>
      <c r="N15" s="485" t="s">
        <v>318</v>
      </c>
    </row>
    <row r="16" spans="1:14" s="30" customFormat="1" ht="12" x14ac:dyDescent="0.2">
      <c r="A16" s="533" t="s">
        <v>261</v>
      </c>
      <c r="B16" s="428" t="s">
        <v>262</v>
      </c>
      <c r="C16" s="55"/>
      <c r="D16" s="356"/>
      <c r="E16" s="90">
        <v>78584488</v>
      </c>
      <c r="F16" s="650"/>
      <c r="G16" s="651"/>
      <c r="H16" s="90">
        <v>81855325</v>
      </c>
      <c r="I16" s="61"/>
      <c r="J16" s="62"/>
      <c r="K16" s="90">
        <v>159757818</v>
      </c>
      <c r="L16" s="61"/>
      <c r="M16" s="62"/>
      <c r="N16" s="428" t="s">
        <v>395</v>
      </c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392</v>
      </c>
    </row>
    <row r="18" spans="1:14" s="30" customFormat="1" ht="12" x14ac:dyDescent="0.2">
      <c r="A18" s="533" t="s">
        <v>263</v>
      </c>
      <c r="B18" s="485" t="s">
        <v>264</v>
      </c>
      <c r="C18" s="55"/>
      <c r="D18" s="356"/>
      <c r="E18" s="158">
        <v>11846057</v>
      </c>
      <c r="F18" s="650"/>
      <c r="G18" s="651"/>
      <c r="H18" s="158">
        <v>14039326</v>
      </c>
      <c r="I18" s="61"/>
      <c r="J18" s="62"/>
      <c r="K18" s="158">
        <v>33934969</v>
      </c>
      <c r="L18" s="61"/>
      <c r="M18" s="62"/>
      <c r="N18" s="485" t="s">
        <v>79</v>
      </c>
    </row>
    <row r="19" spans="1:14" s="30" customFormat="1" ht="12" x14ac:dyDescent="0.2">
      <c r="A19" s="533" t="s">
        <v>265</v>
      </c>
      <c r="B19" s="485" t="s">
        <v>266</v>
      </c>
      <c r="C19" s="55"/>
      <c r="D19" s="356"/>
      <c r="E19" s="158">
        <v>18650289</v>
      </c>
      <c r="F19" s="650"/>
      <c r="G19" s="651"/>
      <c r="H19" s="158">
        <v>14345924</v>
      </c>
      <c r="I19" s="61"/>
      <c r="J19" s="62"/>
      <c r="K19" s="158">
        <v>27549649</v>
      </c>
      <c r="L19" s="61"/>
      <c r="M19" s="62"/>
      <c r="N19" s="485" t="s">
        <v>80</v>
      </c>
    </row>
    <row r="20" spans="1:14" s="30" customFormat="1" ht="12" x14ac:dyDescent="0.2">
      <c r="A20" s="533" t="s">
        <v>267</v>
      </c>
      <c r="B20" s="485" t="s">
        <v>268</v>
      </c>
      <c r="C20" s="55"/>
      <c r="D20" s="356"/>
      <c r="E20" s="158">
        <v>40011271</v>
      </c>
      <c r="F20" s="650"/>
      <c r="G20" s="651"/>
      <c r="H20" s="158">
        <v>64117588</v>
      </c>
      <c r="I20" s="61"/>
      <c r="J20" s="62"/>
      <c r="K20" s="158">
        <v>40848190</v>
      </c>
      <c r="L20" s="61"/>
      <c r="M20" s="62"/>
      <c r="N20" s="485" t="s">
        <v>320</v>
      </c>
    </row>
    <row r="21" spans="1:14" s="30" customFormat="1" ht="12" x14ac:dyDescent="0.2">
      <c r="A21" s="533" t="s">
        <v>269</v>
      </c>
      <c r="B21" s="485" t="s">
        <v>270</v>
      </c>
      <c r="C21" s="55"/>
      <c r="D21" s="356"/>
      <c r="E21" s="158">
        <v>34837155</v>
      </c>
      <c r="F21" s="649"/>
      <c r="G21" s="648"/>
      <c r="H21" s="158">
        <v>42030804</v>
      </c>
      <c r="I21" s="156"/>
      <c r="J21" s="91"/>
      <c r="K21" s="158">
        <v>93936981</v>
      </c>
      <c r="L21" s="156"/>
      <c r="M21" s="91"/>
      <c r="N21" s="485" t="s">
        <v>321</v>
      </c>
    </row>
    <row r="22" spans="1:14" s="30" customFormat="1" ht="12" x14ac:dyDescent="0.2">
      <c r="A22" s="533" t="s">
        <v>271</v>
      </c>
      <c r="B22" s="485" t="s">
        <v>272</v>
      </c>
      <c r="C22" s="55"/>
      <c r="D22" s="356"/>
      <c r="E22" s="158">
        <v>192093748</v>
      </c>
      <c r="F22" s="649"/>
      <c r="G22" s="648"/>
      <c r="H22" s="158">
        <v>134992705</v>
      </c>
      <c r="I22" s="156"/>
      <c r="J22" s="91"/>
      <c r="K22" s="158">
        <v>377008535</v>
      </c>
      <c r="L22" s="156"/>
      <c r="M22" s="91"/>
      <c r="N22" s="485" t="s">
        <v>322</v>
      </c>
    </row>
    <row r="23" spans="1:14" s="30" customFormat="1" ht="12" x14ac:dyDescent="0.2">
      <c r="A23" s="533" t="s">
        <v>273</v>
      </c>
      <c r="B23" s="485" t="s">
        <v>274</v>
      </c>
      <c r="C23" s="55"/>
      <c r="D23" s="356"/>
      <c r="E23" s="158">
        <v>9900785</v>
      </c>
      <c r="F23" s="649"/>
      <c r="G23" s="648"/>
      <c r="H23" s="158">
        <v>10816047</v>
      </c>
      <c r="I23" s="156"/>
      <c r="J23" s="91"/>
      <c r="K23" s="158">
        <v>24576641</v>
      </c>
      <c r="L23" s="156"/>
      <c r="M23" s="91"/>
      <c r="N23" s="485" t="s">
        <v>323</v>
      </c>
    </row>
    <row r="24" spans="1:14" s="30" customFormat="1" ht="12" x14ac:dyDescent="0.2">
      <c r="A24" s="533" t="s">
        <v>275</v>
      </c>
      <c r="B24" s="485" t="s">
        <v>276</v>
      </c>
      <c r="C24" s="55"/>
      <c r="D24" s="356"/>
      <c r="E24" s="158">
        <v>340004454</v>
      </c>
      <c r="F24" s="649"/>
      <c r="G24" s="648"/>
      <c r="H24" s="158">
        <v>588665152</v>
      </c>
      <c r="I24" s="156"/>
      <c r="J24" s="91"/>
      <c r="K24" s="158">
        <v>733096586</v>
      </c>
      <c r="L24" s="156"/>
      <c r="M24" s="91"/>
      <c r="N24" s="485" t="s">
        <v>324</v>
      </c>
    </row>
    <row r="25" spans="1:14" s="30" customFormat="1" ht="12" x14ac:dyDescent="0.2">
      <c r="A25" s="533" t="s">
        <v>277</v>
      </c>
      <c r="B25" s="485" t="s">
        <v>278</v>
      </c>
      <c r="C25" s="55"/>
      <c r="D25" s="356"/>
      <c r="E25" s="158">
        <v>160359468</v>
      </c>
      <c r="F25" s="649"/>
      <c r="G25" s="648"/>
      <c r="H25" s="158">
        <v>293637698</v>
      </c>
      <c r="I25" s="156"/>
      <c r="J25" s="91"/>
      <c r="K25" s="158">
        <v>341823466</v>
      </c>
      <c r="L25" s="156"/>
      <c r="M25" s="91"/>
      <c r="N25" s="485" t="s">
        <v>325</v>
      </c>
    </row>
    <row r="26" spans="1:14" s="30" customFormat="1" ht="12" x14ac:dyDescent="0.2">
      <c r="A26" s="533" t="s">
        <v>279</v>
      </c>
      <c r="B26" s="485" t="s">
        <v>280</v>
      </c>
      <c r="C26" s="55"/>
      <c r="D26" s="356"/>
      <c r="E26" s="158">
        <v>18275386</v>
      </c>
      <c r="F26" s="649"/>
      <c r="G26" s="648"/>
      <c r="H26" s="158">
        <v>13369763</v>
      </c>
      <c r="I26" s="156"/>
      <c r="J26" s="91"/>
      <c r="K26" s="158">
        <v>39098597</v>
      </c>
      <c r="L26" s="156"/>
      <c r="M26" s="91"/>
      <c r="N26" s="485" t="s">
        <v>326</v>
      </c>
    </row>
    <row r="27" spans="1:14" s="30" customFormat="1" ht="12" x14ac:dyDescent="0.2">
      <c r="A27" s="533" t="s">
        <v>281</v>
      </c>
      <c r="B27" s="485" t="s">
        <v>282</v>
      </c>
      <c r="C27" s="55"/>
      <c r="D27" s="356"/>
      <c r="E27" s="158">
        <v>429273862</v>
      </c>
      <c r="F27" s="649"/>
      <c r="G27" s="648"/>
      <c r="H27" s="158">
        <v>482221990</v>
      </c>
      <c r="I27" s="156"/>
      <c r="J27" s="91"/>
      <c r="K27" s="158">
        <v>838815646</v>
      </c>
      <c r="L27" s="156"/>
      <c r="M27" s="91"/>
      <c r="N27" s="485" t="s">
        <v>327</v>
      </c>
    </row>
    <row r="28" spans="1:14" s="30" customFormat="1" ht="12" x14ac:dyDescent="0.2">
      <c r="A28" s="533" t="s">
        <v>283</v>
      </c>
      <c r="B28" s="485" t="s">
        <v>284</v>
      </c>
      <c r="C28" s="329"/>
      <c r="D28" s="330"/>
      <c r="E28" s="233">
        <v>183277992</v>
      </c>
      <c r="F28" s="580"/>
      <c r="G28" s="581"/>
      <c r="H28" s="233">
        <v>230483069</v>
      </c>
      <c r="I28" s="220"/>
      <c r="J28" s="68"/>
      <c r="K28" s="233">
        <v>351072072</v>
      </c>
      <c r="L28" s="220"/>
      <c r="M28" s="68"/>
      <c r="N28" s="485" t="s">
        <v>81</v>
      </c>
    </row>
    <row r="29" spans="1:14" s="30" customFormat="1" ht="12" x14ac:dyDescent="0.2">
      <c r="A29" s="533" t="s">
        <v>285</v>
      </c>
      <c r="B29" s="485" t="s">
        <v>286</v>
      </c>
      <c r="C29" s="329"/>
      <c r="D29" s="330"/>
      <c r="E29" s="233">
        <v>630817189</v>
      </c>
      <c r="F29" s="580"/>
      <c r="G29" s="581"/>
      <c r="H29" s="233">
        <v>831303882</v>
      </c>
      <c r="I29" s="220"/>
      <c r="J29" s="68"/>
      <c r="K29" s="233">
        <v>796893967</v>
      </c>
      <c r="L29" s="220"/>
      <c r="M29" s="68"/>
      <c r="N29" s="485" t="s">
        <v>82</v>
      </c>
    </row>
    <row r="30" spans="1:14" s="30" customFormat="1" ht="12" x14ac:dyDescent="0.2">
      <c r="A30" s="533" t="s">
        <v>287</v>
      </c>
      <c r="B30" s="485" t="s">
        <v>288</v>
      </c>
      <c r="C30" s="55"/>
      <c r="D30" s="356"/>
      <c r="E30" s="158">
        <v>427446944</v>
      </c>
      <c r="F30" s="649"/>
      <c r="G30" s="648"/>
      <c r="H30" s="158">
        <v>496095318</v>
      </c>
      <c r="I30" s="156"/>
      <c r="J30" s="91"/>
      <c r="K30" s="158">
        <v>971023128</v>
      </c>
      <c r="L30" s="156"/>
      <c r="M30" s="91"/>
      <c r="N30" s="485" t="s">
        <v>83</v>
      </c>
    </row>
    <row r="31" spans="1:14" s="30" customFormat="1" ht="12" x14ac:dyDescent="0.2">
      <c r="A31" s="533" t="s">
        <v>289</v>
      </c>
      <c r="B31" s="485" t="s">
        <v>290</v>
      </c>
      <c r="C31" s="329"/>
      <c r="D31" s="330"/>
      <c r="E31" s="233">
        <v>363857898</v>
      </c>
      <c r="F31" s="580"/>
      <c r="G31" s="581"/>
      <c r="H31" s="233">
        <v>524220676</v>
      </c>
      <c r="I31" s="220"/>
      <c r="J31" s="68"/>
      <c r="K31" s="233">
        <v>450427970</v>
      </c>
      <c r="L31" s="220"/>
      <c r="M31" s="68"/>
      <c r="N31" s="485" t="s">
        <v>328</v>
      </c>
    </row>
    <row r="32" spans="1:14" s="30" customFormat="1" ht="12" x14ac:dyDescent="0.2">
      <c r="A32" s="533" t="s">
        <v>291</v>
      </c>
      <c r="B32" s="485" t="s">
        <v>292</v>
      </c>
      <c r="C32" s="331"/>
      <c r="D32" s="332"/>
      <c r="E32" s="265">
        <v>596546526</v>
      </c>
      <c r="F32" s="582"/>
      <c r="G32" s="583"/>
      <c r="H32" s="265">
        <v>681599389</v>
      </c>
      <c r="I32" s="267"/>
      <c r="J32" s="60"/>
      <c r="K32" s="265">
        <v>900721650</v>
      </c>
      <c r="L32" s="267"/>
      <c r="M32" s="60"/>
      <c r="N32" s="485" t="s">
        <v>329</v>
      </c>
    </row>
    <row r="33" spans="1:14" s="30" customFormat="1" ht="12" x14ac:dyDescent="0.2">
      <c r="A33" s="533" t="s">
        <v>293</v>
      </c>
      <c r="B33" s="485" t="s">
        <v>294</v>
      </c>
      <c r="C33" s="55"/>
      <c r="D33" s="356"/>
      <c r="E33" s="158">
        <v>688663331</v>
      </c>
      <c r="F33" s="649"/>
      <c r="G33" s="648"/>
      <c r="H33" s="158">
        <v>855050320</v>
      </c>
      <c r="I33" s="156"/>
      <c r="J33" s="91"/>
      <c r="K33" s="158">
        <v>1232120859</v>
      </c>
      <c r="L33" s="156"/>
      <c r="M33" s="91"/>
      <c r="N33" s="485" t="s">
        <v>84</v>
      </c>
    </row>
    <row r="34" spans="1:14" s="30" customFormat="1" ht="12" customHeight="1" x14ac:dyDescent="0.2">
      <c r="A34" s="533" t="s">
        <v>295</v>
      </c>
      <c r="B34" s="485" t="s">
        <v>296</v>
      </c>
      <c r="C34" s="55"/>
      <c r="D34" s="356"/>
      <c r="E34" s="158">
        <v>3672403183</v>
      </c>
      <c r="F34" s="650"/>
      <c r="G34" s="651"/>
      <c r="H34" s="158">
        <v>3895322388</v>
      </c>
      <c r="I34" s="61"/>
      <c r="J34" s="62"/>
      <c r="K34" s="158">
        <v>4311639684</v>
      </c>
      <c r="L34" s="61"/>
      <c r="M34" s="62"/>
      <c r="N34" s="485" t="s">
        <v>330</v>
      </c>
    </row>
    <row r="35" spans="1:14" s="30" customFormat="1" ht="12.75" customHeight="1" x14ac:dyDescent="0.2">
      <c r="A35" s="533" t="s">
        <v>297</v>
      </c>
      <c r="B35" s="485" t="s">
        <v>298</v>
      </c>
      <c r="C35" s="55"/>
      <c r="D35" s="356"/>
      <c r="E35" s="158">
        <v>60600640</v>
      </c>
      <c r="F35" s="650"/>
      <c r="G35" s="651"/>
      <c r="H35" s="158">
        <v>72108346</v>
      </c>
      <c r="I35" s="61"/>
      <c r="J35" s="62"/>
      <c r="K35" s="158">
        <v>178718196</v>
      </c>
      <c r="L35" s="61"/>
      <c r="M35" s="62"/>
      <c r="N35" s="485" t="s">
        <v>85</v>
      </c>
    </row>
    <row r="36" spans="1:14" s="30" customFormat="1" ht="12" x14ac:dyDescent="0.2">
      <c r="A36" s="533" t="s">
        <v>299</v>
      </c>
      <c r="B36" s="485" t="s">
        <v>300</v>
      </c>
      <c r="C36" s="55"/>
      <c r="D36" s="356"/>
      <c r="E36" s="158">
        <v>44810542</v>
      </c>
      <c r="F36" s="650"/>
      <c r="G36" s="651"/>
      <c r="H36" s="158">
        <v>60771067</v>
      </c>
      <c r="I36" s="61"/>
      <c r="J36" s="62"/>
      <c r="K36" s="158">
        <v>89276629</v>
      </c>
      <c r="L36" s="61"/>
      <c r="M36" s="62"/>
      <c r="N36" s="485" t="s">
        <v>331</v>
      </c>
    </row>
    <row r="37" spans="1:14" s="30" customFormat="1" ht="12" x14ac:dyDescent="0.2">
      <c r="A37" s="533" t="s">
        <v>301</v>
      </c>
      <c r="B37" s="485" t="s">
        <v>302</v>
      </c>
      <c r="C37" s="55"/>
      <c r="D37" s="356"/>
      <c r="E37" s="158">
        <v>26844311</v>
      </c>
      <c r="F37" s="649"/>
      <c r="G37" s="648"/>
      <c r="H37" s="158">
        <v>54674584</v>
      </c>
      <c r="I37" s="156"/>
      <c r="J37" s="91"/>
      <c r="K37" s="158">
        <v>72204110</v>
      </c>
      <c r="L37" s="156"/>
      <c r="M37" s="91"/>
      <c r="N37" s="485" t="s">
        <v>332</v>
      </c>
    </row>
    <row r="38" spans="1:14" s="30" customFormat="1" ht="12" x14ac:dyDescent="0.2">
      <c r="A38" s="533" t="s">
        <v>303</v>
      </c>
      <c r="B38" s="485" t="s">
        <v>304</v>
      </c>
      <c r="C38" s="55"/>
      <c r="D38" s="356"/>
      <c r="E38" s="158">
        <v>114114360</v>
      </c>
      <c r="F38" s="649"/>
      <c r="G38" s="648"/>
      <c r="H38" s="158">
        <v>109790915</v>
      </c>
      <c r="I38" s="156"/>
      <c r="J38" s="91"/>
      <c r="K38" s="158">
        <v>254553191</v>
      </c>
      <c r="L38" s="156"/>
      <c r="M38" s="91"/>
      <c r="N38" s="485" t="s">
        <v>333</v>
      </c>
    </row>
    <row r="39" spans="1:14" s="30" customFormat="1" ht="12" x14ac:dyDescent="0.2">
      <c r="A39" s="533" t="s">
        <v>305</v>
      </c>
      <c r="B39" s="485" t="s">
        <v>306</v>
      </c>
      <c r="C39" s="55"/>
      <c r="D39" s="356"/>
      <c r="E39" s="158">
        <v>1063216023</v>
      </c>
      <c r="F39" s="649"/>
      <c r="G39" s="648"/>
      <c r="H39" s="158">
        <v>1380541032</v>
      </c>
      <c r="I39" s="156"/>
      <c r="J39" s="91"/>
      <c r="K39" s="158">
        <v>3032053198</v>
      </c>
      <c r="L39" s="156"/>
      <c r="M39" s="91"/>
      <c r="N39" s="485" t="s">
        <v>334</v>
      </c>
    </row>
    <row r="40" spans="1:14" s="30" customFormat="1" ht="12" x14ac:dyDescent="0.2">
      <c r="A40" s="533" t="s">
        <v>307</v>
      </c>
      <c r="B40" s="485" t="s">
        <v>308</v>
      </c>
      <c r="C40" s="55"/>
      <c r="D40" s="356"/>
      <c r="E40" s="158">
        <v>73683453</v>
      </c>
      <c r="F40" s="649"/>
      <c r="G40" s="648"/>
      <c r="H40" s="90">
        <v>71493284</v>
      </c>
      <c r="I40" s="156"/>
      <c r="J40" s="91"/>
      <c r="K40" s="90">
        <v>68811810</v>
      </c>
      <c r="L40" s="156"/>
      <c r="M40" s="91"/>
      <c r="N40" s="485" t="s">
        <v>335</v>
      </c>
    </row>
    <row r="41" spans="1:14" s="30" customFormat="1" ht="13.5" x14ac:dyDescent="0.2">
      <c r="A41" s="533" t="s">
        <v>309</v>
      </c>
      <c r="B41" s="428" t="s">
        <v>386</v>
      </c>
      <c r="C41" s="55"/>
      <c r="D41" s="356"/>
      <c r="E41" s="158"/>
      <c r="F41" s="649"/>
      <c r="G41" s="648"/>
      <c r="H41" s="90"/>
      <c r="I41" s="156"/>
      <c r="J41" s="91"/>
      <c r="K41" s="90"/>
      <c r="L41" s="156"/>
      <c r="M41" s="91"/>
      <c r="N41" s="428" t="s">
        <v>383</v>
      </c>
    </row>
    <row r="42" spans="1:14" s="30" customFormat="1" ht="12" x14ac:dyDescent="0.2">
      <c r="A42" s="533" t="s">
        <v>311</v>
      </c>
      <c r="B42" s="428" t="s">
        <v>312</v>
      </c>
      <c r="C42" s="55"/>
      <c r="D42" s="356"/>
      <c r="E42" s="158">
        <v>25722782</v>
      </c>
      <c r="F42" s="649"/>
      <c r="G42" s="648"/>
      <c r="H42" s="90">
        <v>34182901</v>
      </c>
      <c r="I42" s="156"/>
      <c r="J42" s="91"/>
      <c r="K42" s="90">
        <v>98836748</v>
      </c>
      <c r="L42" s="156"/>
      <c r="M42" s="91"/>
      <c r="N42" s="428" t="s">
        <v>337</v>
      </c>
    </row>
    <row r="43" spans="1:14" s="30" customFormat="1" ht="13.5" x14ac:dyDescent="0.2">
      <c r="A43" s="533" t="s">
        <v>313</v>
      </c>
      <c r="B43" s="428" t="s">
        <v>385</v>
      </c>
      <c r="C43" s="40"/>
      <c r="D43" s="134"/>
      <c r="E43" s="53"/>
      <c r="F43" s="561"/>
      <c r="G43" s="556"/>
      <c r="H43" s="90"/>
      <c r="I43" s="37"/>
      <c r="J43" s="36"/>
      <c r="K43" s="90"/>
      <c r="L43" s="37"/>
      <c r="M43" s="36"/>
      <c r="N43" s="428" t="s">
        <v>384</v>
      </c>
    </row>
    <row r="44" spans="1:14" s="30" customFormat="1" ht="12" x14ac:dyDescent="0.2">
      <c r="A44" s="485"/>
      <c r="B44" s="428"/>
      <c r="C44" s="53"/>
      <c r="D44" s="53"/>
      <c r="F44" s="556"/>
      <c r="G44" s="556"/>
      <c r="H44" s="53"/>
      <c r="I44" s="36"/>
      <c r="J44" s="36"/>
      <c r="K44" s="53"/>
      <c r="L44" s="36"/>
      <c r="M44" s="36"/>
      <c r="N44" s="428"/>
    </row>
    <row r="45" spans="1:14" s="30" customFormat="1" thickBot="1" x14ac:dyDescent="0.25">
      <c r="A45" s="485"/>
      <c r="B45" s="428"/>
      <c r="C45" s="53"/>
      <c r="D45" s="53"/>
      <c r="F45" s="556"/>
      <c r="G45" s="556"/>
      <c r="H45" s="53"/>
      <c r="I45" s="36"/>
      <c r="J45" s="36"/>
      <c r="K45" s="53"/>
      <c r="L45" s="36"/>
      <c r="M45" s="36"/>
      <c r="N45" s="428"/>
    </row>
    <row r="46" spans="1:14" s="30" customFormat="1" ht="25.9" customHeight="1" thickTop="1" thickBot="1" x14ac:dyDescent="0.25">
      <c r="A46" s="65" t="s">
        <v>74</v>
      </c>
      <c r="B46" s="32" t="s">
        <v>86</v>
      </c>
      <c r="C46" s="78"/>
      <c r="D46" s="131"/>
      <c r="E46" s="33">
        <v>2020</v>
      </c>
      <c r="F46" s="592"/>
      <c r="G46" s="584"/>
      <c r="H46" s="33">
        <v>2021</v>
      </c>
      <c r="I46" s="78"/>
      <c r="J46" s="33"/>
      <c r="K46" s="33">
        <v>2022</v>
      </c>
      <c r="L46" s="78"/>
      <c r="M46" s="33"/>
      <c r="N46" s="32" t="s">
        <v>87</v>
      </c>
    </row>
    <row r="47" spans="1:14" s="30" customFormat="1" hidden="1" thickTop="1" x14ac:dyDescent="0.2">
      <c r="A47" s="71"/>
      <c r="B47" s="35"/>
      <c r="C47" s="156"/>
      <c r="D47" s="228"/>
      <c r="E47" s="91"/>
      <c r="F47" s="649"/>
      <c r="G47" s="648"/>
      <c r="H47" s="91"/>
      <c r="I47" s="156"/>
      <c r="J47" s="91"/>
      <c r="K47" s="91"/>
      <c r="L47" s="156"/>
      <c r="M47" s="91"/>
      <c r="N47" s="35"/>
    </row>
    <row r="48" spans="1:14" s="30" customFormat="1" hidden="1" thickTop="1" x14ac:dyDescent="0.2">
      <c r="A48" s="71"/>
      <c r="B48" s="49" t="s">
        <v>31</v>
      </c>
      <c r="C48" s="61"/>
      <c r="D48" s="229"/>
      <c r="E48" s="62"/>
      <c r="F48" s="650"/>
      <c r="G48" s="651"/>
      <c r="H48" s="62"/>
      <c r="I48" s="61"/>
      <c r="J48" s="62"/>
      <c r="K48" s="62"/>
      <c r="L48" s="61"/>
      <c r="M48" s="62"/>
      <c r="N48" s="51" t="s">
        <v>38</v>
      </c>
    </row>
    <row r="49" spans="1:14" s="30" customFormat="1" ht="7.15" customHeight="1" thickTop="1" x14ac:dyDescent="0.2">
      <c r="A49" s="71"/>
      <c r="B49" s="91"/>
      <c r="C49" s="61"/>
      <c r="D49" s="229"/>
      <c r="F49" s="650"/>
      <c r="G49" s="651"/>
      <c r="I49" s="61"/>
      <c r="J49" s="62"/>
      <c r="L49" s="61"/>
      <c r="M49" s="62"/>
      <c r="N49" s="91"/>
    </row>
    <row r="50" spans="1:14" s="30" customFormat="1" ht="12" x14ac:dyDescent="0.2">
      <c r="A50" s="71">
        <v>1</v>
      </c>
      <c r="B50" s="49" t="s">
        <v>88</v>
      </c>
      <c r="C50" s="354"/>
      <c r="D50" s="355"/>
      <c r="E50" s="157">
        <v>2871078415</v>
      </c>
      <c r="F50" s="650"/>
      <c r="G50" s="651"/>
      <c r="H50" s="157">
        <v>3533934348</v>
      </c>
      <c r="I50" s="61"/>
      <c r="J50" s="62"/>
      <c r="K50" s="157">
        <v>5502649745</v>
      </c>
      <c r="L50" s="61"/>
      <c r="M50" s="62"/>
      <c r="N50" s="49" t="s">
        <v>88</v>
      </c>
    </row>
    <row r="51" spans="1:14" s="30" customFormat="1" ht="12" x14ac:dyDescent="0.2">
      <c r="A51" s="71">
        <v>101</v>
      </c>
      <c r="B51" s="47" t="s">
        <v>89</v>
      </c>
      <c r="C51" s="55"/>
      <c r="D51" s="356"/>
      <c r="E51" s="158">
        <v>276430189</v>
      </c>
      <c r="F51" s="650"/>
      <c r="G51" s="651"/>
      <c r="H51" s="158">
        <v>305301229</v>
      </c>
      <c r="I51" s="61"/>
      <c r="J51" s="62"/>
      <c r="K51" s="158">
        <v>412161410</v>
      </c>
      <c r="L51" s="61"/>
      <c r="M51" s="62"/>
      <c r="N51" s="46" t="s">
        <v>89</v>
      </c>
    </row>
    <row r="52" spans="1:14" s="30" customFormat="1" ht="12" x14ac:dyDescent="0.2">
      <c r="A52" s="71">
        <v>102</v>
      </c>
      <c r="B52" s="47" t="s">
        <v>90</v>
      </c>
      <c r="C52" s="55"/>
      <c r="D52" s="356"/>
      <c r="E52" s="158">
        <v>1017728578</v>
      </c>
      <c r="F52" s="650"/>
      <c r="G52" s="651"/>
      <c r="H52" s="158">
        <v>1479337552</v>
      </c>
      <c r="I52" s="61"/>
      <c r="J52" s="62"/>
      <c r="K52" s="158">
        <v>2969295139</v>
      </c>
      <c r="L52" s="61"/>
      <c r="M52" s="62"/>
      <c r="N52" s="46" t="s">
        <v>90</v>
      </c>
    </row>
    <row r="53" spans="1:14" s="30" customFormat="1" ht="12" x14ac:dyDescent="0.2">
      <c r="A53" s="71">
        <v>103</v>
      </c>
      <c r="B53" s="47" t="s">
        <v>91</v>
      </c>
      <c r="C53" s="55"/>
      <c r="D53" s="356"/>
      <c r="E53" s="158">
        <v>67485950</v>
      </c>
      <c r="F53" s="650"/>
      <c r="G53" s="651"/>
      <c r="H53" s="158">
        <v>74862267</v>
      </c>
      <c r="I53" s="61"/>
      <c r="J53" s="62"/>
      <c r="K53" s="158">
        <v>250487670</v>
      </c>
      <c r="L53" s="61"/>
      <c r="M53" s="62"/>
      <c r="N53" s="46" t="s">
        <v>91</v>
      </c>
    </row>
    <row r="54" spans="1:14" s="30" customFormat="1" ht="12" x14ac:dyDescent="0.2">
      <c r="A54" s="71">
        <v>104</v>
      </c>
      <c r="B54" s="47" t="s">
        <v>92</v>
      </c>
      <c r="C54" s="55"/>
      <c r="D54" s="356"/>
      <c r="E54" s="158">
        <v>1144276008</v>
      </c>
      <c r="F54" s="650"/>
      <c r="G54" s="651"/>
      <c r="H54" s="158">
        <v>1236450359</v>
      </c>
      <c r="I54" s="61"/>
      <c r="J54" s="62"/>
      <c r="K54" s="158">
        <v>1239518157</v>
      </c>
      <c r="L54" s="61"/>
      <c r="M54" s="62"/>
      <c r="N54" s="46" t="s">
        <v>92</v>
      </c>
    </row>
    <row r="55" spans="1:14" s="30" customFormat="1" ht="12" x14ac:dyDescent="0.2">
      <c r="A55" s="71">
        <v>105</v>
      </c>
      <c r="B55" s="47" t="s">
        <v>93</v>
      </c>
      <c r="C55" s="55"/>
      <c r="D55" s="356"/>
      <c r="E55" s="158">
        <v>166913596</v>
      </c>
      <c r="F55" s="650"/>
      <c r="G55" s="651"/>
      <c r="H55" s="158">
        <v>196794172</v>
      </c>
      <c r="I55" s="61"/>
      <c r="J55" s="62"/>
      <c r="K55" s="158">
        <v>225842380</v>
      </c>
      <c r="L55" s="61"/>
      <c r="M55" s="62"/>
      <c r="N55" s="46" t="s">
        <v>93</v>
      </c>
    </row>
    <row r="56" spans="1:14" s="30" customFormat="1" ht="12" x14ac:dyDescent="0.2">
      <c r="A56" s="71">
        <v>106</v>
      </c>
      <c r="B56" s="47" t="s">
        <v>94</v>
      </c>
      <c r="C56" s="55"/>
      <c r="D56" s="356"/>
      <c r="E56" s="158">
        <v>176529600</v>
      </c>
      <c r="F56" s="650"/>
      <c r="G56" s="651"/>
      <c r="H56" s="158">
        <v>198649676</v>
      </c>
      <c r="I56" s="61"/>
      <c r="J56" s="62"/>
      <c r="K56" s="158">
        <v>315077188</v>
      </c>
      <c r="L56" s="61"/>
      <c r="M56" s="62"/>
      <c r="N56" s="46" t="s">
        <v>94</v>
      </c>
    </row>
    <row r="57" spans="1:14" s="30" customFormat="1" ht="12" x14ac:dyDescent="0.2">
      <c r="A57" s="71">
        <v>107</v>
      </c>
      <c r="B57" s="47" t="s">
        <v>95</v>
      </c>
      <c r="C57" s="55"/>
      <c r="D57" s="356"/>
      <c r="E57" s="158">
        <v>5567414</v>
      </c>
      <c r="F57" s="650"/>
      <c r="G57" s="651"/>
      <c r="H57" s="158">
        <v>9776640</v>
      </c>
      <c r="I57" s="61"/>
      <c r="J57" s="62"/>
      <c r="K57" s="158">
        <v>22630395</v>
      </c>
      <c r="L57" s="61"/>
      <c r="M57" s="62"/>
      <c r="N57" s="46" t="s">
        <v>95</v>
      </c>
    </row>
    <row r="58" spans="1:14" s="30" customFormat="1" ht="12" x14ac:dyDescent="0.2">
      <c r="A58" s="71">
        <v>108</v>
      </c>
      <c r="B58" s="47" t="s">
        <v>96</v>
      </c>
      <c r="C58" s="55"/>
      <c r="D58" s="356"/>
      <c r="E58" s="158">
        <v>16147080</v>
      </c>
      <c r="F58" s="650"/>
      <c r="G58" s="651"/>
      <c r="H58" s="158">
        <v>32762453</v>
      </c>
      <c r="I58" s="61"/>
      <c r="J58" s="62"/>
      <c r="K58" s="158">
        <v>67637406</v>
      </c>
      <c r="L58" s="61"/>
      <c r="M58" s="62"/>
      <c r="N58" s="46" t="s">
        <v>96</v>
      </c>
    </row>
    <row r="59" spans="1:14" s="30" customFormat="1" ht="12" x14ac:dyDescent="0.2">
      <c r="A59" s="71">
        <v>2</v>
      </c>
      <c r="B59" s="49" t="s">
        <v>97</v>
      </c>
      <c r="C59" s="354"/>
      <c r="D59" s="355"/>
      <c r="E59" s="157">
        <v>1507265565</v>
      </c>
      <c r="F59" s="649"/>
      <c r="G59" s="648"/>
      <c r="H59" s="157">
        <v>1621825229</v>
      </c>
      <c r="I59" s="156"/>
      <c r="J59" s="91"/>
      <c r="K59" s="157">
        <v>2030732389</v>
      </c>
      <c r="L59" s="156"/>
      <c r="M59" s="91"/>
      <c r="N59" s="49" t="s">
        <v>97</v>
      </c>
    </row>
    <row r="60" spans="1:14" s="30" customFormat="1" ht="12" x14ac:dyDescent="0.2">
      <c r="A60" s="71">
        <v>201</v>
      </c>
      <c r="B60" s="47" t="s">
        <v>98</v>
      </c>
      <c r="C60" s="55"/>
      <c r="D60" s="356"/>
      <c r="E60" s="158">
        <v>90583651</v>
      </c>
      <c r="F60" s="649"/>
      <c r="G60" s="648"/>
      <c r="H60" s="158">
        <v>126950193</v>
      </c>
      <c r="I60" s="156"/>
      <c r="J60" s="91"/>
      <c r="K60" s="158">
        <v>180248495</v>
      </c>
      <c r="L60" s="156"/>
      <c r="M60" s="91"/>
      <c r="N60" s="46" t="s">
        <v>98</v>
      </c>
    </row>
    <row r="61" spans="1:14" s="30" customFormat="1" ht="12" x14ac:dyDescent="0.2">
      <c r="A61" s="71">
        <v>202</v>
      </c>
      <c r="B61" s="47" t="s">
        <v>99</v>
      </c>
      <c r="C61" s="55"/>
      <c r="D61" s="356"/>
      <c r="E61" s="158">
        <v>194864518</v>
      </c>
      <c r="F61" s="649"/>
      <c r="G61" s="648"/>
      <c r="H61" s="158">
        <v>317681030</v>
      </c>
      <c r="I61" s="156"/>
      <c r="J61" s="91"/>
      <c r="K61" s="158">
        <v>282724254</v>
      </c>
      <c r="L61" s="156"/>
      <c r="M61" s="91"/>
      <c r="N61" s="46" t="s">
        <v>99</v>
      </c>
    </row>
    <row r="62" spans="1:14" s="30" customFormat="1" ht="12" x14ac:dyDescent="0.2">
      <c r="A62" s="71">
        <v>203</v>
      </c>
      <c r="B62" s="47" t="s">
        <v>100</v>
      </c>
      <c r="C62" s="55"/>
      <c r="D62" s="356"/>
      <c r="E62" s="158">
        <v>88706584</v>
      </c>
      <c r="F62" s="649"/>
      <c r="G62" s="648"/>
      <c r="H62" s="158">
        <v>158576846</v>
      </c>
      <c r="I62" s="156"/>
      <c r="J62" s="91"/>
      <c r="K62" s="158">
        <v>285286916</v>
      </c>
      <c r="L62" s="156"/>
      <c r="M62" s="91"/>
      <c r="N62" s="64" t="s">
        <v>100</v>
      </c>
    </row>
    <row r="63" spans="1:14" s="30" customFormat="1" ht="12" x14ac:dyDescent="0.2">
      <c r="A63" s="71">
        <v>204</v>
      </c>
      <c r="B63" s="47" t="s">
        <v>101</v>
      </c>
      <c r="C63" s="55"/>
      <c r="D63" s="356"/>
      <c r="E63" s="158">
        <v>49265741</v>
      </c>
      <c r="F63" s="649"/>
      <c r="G63" s="648"/>
      <c r="H63" s="158">
        <v>45328654</v>
      </c>
      <c r="I63" s="156"/>
      <c r="J63" s="91"/>
      <c r="K63" s="158">
        <v>114829333</v>
      </c>
      <c r="L63" s="156"/>
      <c r="M63" s="91"/>
      <c r="N63" s="46" t="s">
        <v>101</v>
      </c>
    </row>
    <row r="64" spans="1:14" s="30" customFormat="1" ht="12" x14ac:dyDescent="0.2">
      <c r="A64" s="71">
        <v>205</v>
      </c>
      <c r="B64" s="47" t="s">
        <v>102</v>
      </c>
      <c r="C64" s="55"/>
      <c r="D64" s="356"/>
      <c r="E64" s="158">
        <v>61807338</v>
      </c>
      <c r="F64" s="649"/>
      <c r="G64" s="648"/>
      <c r="H64" s="158">
        <v>78187555</v>
      </c>
      <c r="I64" s="156"/>
      <c r="J64" s="91"/>
      <c r="K64" s="158">
        <v>122715743</v>
      </c>
      <c r="L64" s="156"/>
      <c r="M64" s="91"/>
      <c r="N64" s="46" t="s">
        <v>102</v>
      </c>
    </row>
    <row r="65" spans="1:14" s="30" customFormat="1" ht="12" x14ac:dyDescent="0.2">
      <c r="A65" s="71">
        <v>206</v>
      </c>
      <c r="B65" s="47" t="s">
        <v>103</v>
      </c>
      <c r="C65" s="55"/>
      <c r="D65" s="356"/>
      <c r="E65" s="158">
        <v>188480286</v>
      </c>
      <c r="F65" s="649"/>
      <c r="G65" s="648"/>
      <c r="H65" s="158">
        <v>195156318</v>
      </c>
      <c r="I65" s="156"/>
      <c r="J65" s="91"/>
      <c r="K65" s="158">
        <v>249858795</v>
      </c>
      <c r="L65" s="156"/>
      <c r="M65" s="91"/>
      <c r="N65" s="46" t="s">
        <v>103</v>
      </c>
    </row>
    <row r="66" spans="1:14" s="30" customFormat="1" ht="12" x14ac:dyDescent="0.2">
      <c r="A66" s="71">
        <v>207</v>
      </c>
      <c r="B66" s="47" t="s">
        <v>104</v>
      </c>
      <c r="C66" s="329"/>
      <c r="D66" s="330"/>
      <c r="E66" s="233">
        <v>833557447</v>
      </c>
      <c r="F66" s="580"/>
      <c r="G66" s="581"/>
      <c r="H66" s="233">
        <v>699944633</v>
      </c>
      <c r="I66" s="220"/>
      <c r="J66" s="68"/>
      <c r="K66" s="233">
        <v>795068853</v>
      </c>
      <c r="L66" s="220"/>
      <c r="M66" s="68"/>
      <c r="N66" s="46" t="s">
        <v>104</v>
      </c>
    </row>
    <row r="67" spans="1:14" s="30" customFormat="1" ht="12" x14ac:dyDescent="0.2">
      <c r="A67" s="71">
        <v>3</v>
      </c>
      <c r="B67" s="49" t="s">
        <v>105</v>
      </c>
      <c r="C67" s="352"/>
      <c r="D67" s="353"/>
      <c r="E67" s="264">
        <v>1219424921</v>
      </c>
      <c r="F67" s="580"/>
      <c r="G67" s="581"/>
      <c r="H67" s="264">
        <v>1383997081</v>
      </c>
      <c r="I67" s="220"/>
      <c r="J67" s="68"/>
      <c r="K67" s="264">
        <v>2277659015</v>
      </c>
      <c r="L67" s="220"/>
      <c r="M67" s="68"/>
      <c r="N67" s="49" t="s">
        <v>105</v>
      </c>
    </row>
    <row r="68" spans="1:14" s="30" customFormat="1" ht="12" x14ac:dyDescent="0.2">
      <c r="A68" s="71">
        <v>301</v>
      </c>
      <c r="B68" s="47" t="s">
        <v>106</v>
      </c>
      <c r="C68" s="55"/>
      <c r="D68" s="356"/>
      <c r="E68" s="158">
        <v>71880103</v>
      </c>
      <c r="F68" s="649"/>
      <c r="G68" s="648"/>
      <c r="H68" s="158">
        <v>36290412</v>
      </c>
      <c r="I68" s="156"/>
      <c r="J68" s="91"/>
      <c r="K68" s="158">
        <v>62977116</v>
      </c>
      <c r="L68" s="156"/>
      <c r="M68" s="91"/>
      <c r="N68" s="46" t="s">
        <v>106</v>
      </c>
    </row>
    <row r="69" spans="1:14" s="30" customFormat="1" ht="12" x14ac:dyDescent="0.2">
      <c r="A69" s="71">
        <v>302</v>
      </c>
      <c r="B69" s="47" t="s">
        <v>107</v>
      </c>
      <c r="C69" s="329"/>
      <c r="D69" s="330"/>
      <c r="E69" s="233">
        <v>157371938</v>
      </c>
      <c r="F69" s="580"/>
      <c r="G69" s="581"/>
      <c r="H69" s="233">
        <v>239678913</v>
      </c>
      <c r="I69" s="220"/>
      <c r="J69" s="68"/>
      <c r="K69" s="233">
        <v>405127622</v>
      </c>
      <c r="L69" s="220"/>
      <c r="M69" s="68"/>
      <c r="N69" s="46" t="s">
        <v>107</v>
      </c>
    </row>
    <row r="70" spans="1:14" s="30" customFormat="1" ht="12" x14ac:dyDescent="0.2">
      <c r="A70" s="71">
        <v>303</v>
      </c>
      <c r="B70" s="47" t="s">
        <v>108</v>
      </c>
      <c r="C70" s="331"/>
      <c r="D70" s="332"/>
      <c r="E70" s="265">
        <v>18244165</v>
      </c>
      <c r="F70" s="582"/>
      <c r="G70" s="583"/>
      <c r="H70" s="265">
        <v>17490461</v>
      </c>
      <c r="I70" s="267"/>
      <c r="J70" s="60"/>
      <c r="K70" s="265">
        <v>28293148</v>
      </c>
      <c r="L70" s="267"/>
      <c r="M70" s="60"/>
      <c r="N70" s="46" t="s">
        <v>108</v>
      </c>
    </row>
    <row r="71" spans="1:14" s="30" customFormat="1" ht="12" x14ac:dyDescent="0.2">
      <c r="A71" s="71">
        <v>304</v>
      </c>
      <c r="B71" s="47" t="s">
        <v>109</v>
      </c>
      <c r="C71" s="55"/>
      <c r="D71" s="356"/>
      <c r="E71" s="158">
        <v>279458554</v>
      </c>
      <c r="F71" s="649"/>
      <c r="G71" s="648"/>
      <c r="H71" s="158">
        <v>242322136</v>
      </c>
      <c r="I71" s="156"/>
      <c r="J71" s="91"/>
      <c r="K71" s="158">
        <v>430529360</v>
      </c>
      <c r="L71" s="156"/>
      <c r="M71" s="91"/>
      <c r="N71" s="46" t="s">
        <v>109</v>
      </c>
    </row>
    <row r="72" spans="1:14" s="30" customFormat="1" ht="12" x14ac:dyDescent="0.2">
      <c r="A72" s="71">
        <v>305</v>
      </c>
      <c r="B72" s="47" t="s">
        <v>110</v>
      </c>
      <c r="C72" s="55"/>
      <c r="D72" s="356"/>
      <c r="E72" s="158">
        <v>33164098</v>
      </c>
      <c r="F72" s="650"/>
      <c r="G72" s="651"/>
      <c r="H72" s="158">
        <v>25413587</v>
      </c>
      <c r="I72" s="61"/>
      <c r="J72" s="62"/>
      <c r="K72" s="158">
        <v>39302074</v>
      </c>
      <c r="L72" s="61"/>
      <c r="M72" s="62"/>
      <c r="N72" s="46" t="s">
        <v>110</v>
      </c>
    </row>
    <row r="73" spans="1:14" s="30" customFormat="1" ht="12" x14ac:dyDescent="0.2">
      <c r="A73" s="71">
        <v>306</v>
      </c>
      <c r="B73" s="47" t="s">
        <v>111</v>
      </c>
      <c r="C73" s="55"/>
      <c r="D73" s="356"/>
      <c r="E73" s="158">
        <v>91351010</v>
      </c>
      <c r="F73" s="650"/>
      <c r="G73" s="651"/>
      <c r="H73" s="158">
        <v>125302594</v>
      </c>
      <c r="I73" s="61"/>
      <c r="J73" s="62"/>
      <c r="K73" s="158">
        <v>174016865</v>
      </c>
      <c r="L73" s="61"/>
      <c r="M73" s="62"/>
      <c r="N73" s="46" t="s">
        <v>111</v>
      </c>
    </row>
    <row r="74" spans="1:14" s="30" customFormat="1" ht="12" x14ac:dyDescent="0.2">
      <c r="A74" s="71">
        <v>307</v>
      </c>
      <c r="B74" s="47" t="s">
        <v>112</v>
      </c>
      <c r="C74" s="55"/>
      <c r="D74" s="356"/>
      <c r="E74" s="158">
        <v>174571358</v>
      </c>
      <c r="F74" s="650"/>
      <c r="G74" s="651"/>
      <c r="H74" s="158">
        <v>205127124</v>
      </c>
      <c r="I74" s="61"/>
      <c r="J74" s="62"/>
      <c r="K74" s="158">
        <v>265761562</v>
      </c>
      <c r="L74" s="61"/>
      <c r="M74" s="62"/>
      <c r="N74" s="46" t="s">
        <v>112</v>
      </c>
    </row>
    <row r="75" spans="1:14" s="30" customFormat="1" ht="12" x14ac:dyDescent="0.2">
      <c r="A75" s="71">
        <v>308</v>
      </c>
      <c r="B75" s="47" t="s">
        <v>113</v>
      </c>
      <c r="C75" s="55"/>
      <c r="D75" s="356"/>
      <c r="E75" s="158">
        <v>301364779</v>
      </c>
      <c r="F75" s="649"/>
      <c r="G75" s="648"/>
      <c r="H75" s="158">
        <v>380361097</v>
      </c>
      <c r="I75" s="156"/>
      <c r="J75" s="91"/>
      <c r="K75" s="158">
        <v>626487898</v>
      </c>
      <c r="L75" s="156"/>
      <c r="M75" s="91"/>
      <c r="N75" s="46" t="s">
        <v>113</v>
      </c>
    </row>
    <row r="76" spans="1:14" s="30" customFormat="1" ht="12" x14ac:dyDescent="0.2">
      <c r="A76" s="71">
        <v>309</v>
      </c>
      <c r="B76" s="47" t="s">
        <v>114</v>
      </c>
      <c r="C76" s="55"/>
      <c r="D76" s="356"/>
      <c r="E76" s="158">
        <v>92018916</v>
      </c>
      <c r="F76" s="649"/>
      <c r="G76" s="648"/>
      <c r="H76" s="158">
        <v>112010757</v>
      </c>
      <c r="I76" s="156"/>
      <c r="J76" s="91"/>
      <c r="K76" s="158">
        <v>245163370</v>
      </c>
      <c r="L76" s="156"/>
      <c r="M76" s="91"/>
      <c r="N76" s="46" t="s">
        <v>114</v>
      </c>
    </row>
    <row r="77" spans="1:14" s="30" customFormat="1" ht="12" x14ac:dyDescent="0.2">
      <c r="A77" s="71"/>
      <c r="B77" s="47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46"/>
    </row>
    <row r="78" spans="1:14" s="472" customFormat="1" ht="11.25" x14ac:dyDescent="0.2">
      <c r="A78" s="514"/>
      <c r="B78" s="475" t="s">
        <v>0</v>
      </c>
      <c r="C78" s="514"/>
      <c r="D78" s="514"/>
      <c r="E78" s="514"/>
      <c r="F78" s="514"/>
      <c r="G78" s="514"/>
      <c r="H78" s="514"/>
      <c r="I78" s="514"/>
      <c r="J78" s="514"/>
      <c r="K78" s="514"/>
      <c r="L78" s="514"/>
      <c r="M78" s="514"/>
      <c r="N78" s="476"/>
    </row>
    <row r="79" spans="1:14" s="472" customFormat="1" ht="11.25" x14ac:dyDescent="0.2">
      <c r="A79" s="514"/>
      <c r="B79" s="475" t="s">
        <v>1</v>
      </c>
      <c r="C79" s="514"/>
      <c r="D79" s="514"/>
      <c r="E79" s="514"/>
      <c r="F79" s="514"/>
      <c r="G79" s="514"/>
      <c r="H79" s="514"/>
      <c r="I79" s="514"/>
      <c r="J79" s="514"/>
      <c r="K79" s="514"/>
      <c r="L79" s="514"/>
      <c r="M79" s="514"/>
      <c r="N79" s="476"/>
    </row>
    <row r="80" spans="1:14" s="30" customFormat="1" ht="12" x14ac:dyDescent="0.2">
      <c r="A80" s="71"/>
      <c r="B80" s="452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46"/>
    </row>
    <row r="81" spans="1:14" s="30" customFormat="1" ht="12" x14ac:dyDescent="0.2">
      <c r="A81" s="71"/>
      <c r="B81" s="475" t="s">
        <v>409</v>
      </c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46"/>
    </row>
    <row r="82" spans="1:14" s="30" customFormat="1" ht="12" x14ac:dyDescent="0.2">
      <c r="A82" s="71"/>
      <c r="B82" s="531" t="s">
        <v>410</v>
      </c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46"/>
    </row>
    <row r="83" spans="1:14" s="30" customFormat="1" ht="12" x14ac:dyDescent="0.2">
      <c r="A83" s="71"/>
      <c r="B83" s="47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46"/>
    </row>
    <row r="84" spans="1:14" s="30" customFormat="1" ht="12" x14ac:dyDescent="0.2">
      <c r="A84" s="71"/>
      <c r="B84" s="47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46"/>
    </row>
    <row r="85" spans="1:14" s="30" customFormat="1" ht="12" x14ac:dyDescent="0.2">
      <c r="A85" s="71"/>
      <c r="B85" s="47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46"/>
    </row>
    <row r="86" spans="1:14" s="30" customFormat="1" ht="12" x14ac:dyDescent="0.2">
      <c r="A86" s="71"/>
      <c r="B86" s="47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46"/>
    </row>
    <row r="87" spans="1:14" s="30" customFormat="1" ht="12" x14ac:dyDescent="0.2">
      <c r="A87" s="71"/>
      <c r="B87" s="47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46"/>
    </row>
    <row r="88" spans="1:14" s="30" customFormat="1" ht="12" x14ac:dyDescent="0.2">
      <c r="A88" s="71"/>
      <c r="B88" s="47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46"/>
    </row>
    <row r="89" spans="1:14" s="30" customFormat="1" ht="12" x14ac:dyDescent="0.2">
      <c r="A89" s="71"/>
      <c r="B89" s="47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46"/>
    </row>
    <row r="90" spans="1:14" s="30" customFormat="1" ht="12" x14ac:dyDescent="0.2">
      <c r="A90" s="71"/>
      <c r="B90" s="47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46"/>
    </row>
    <row r="91" spans="1:14" s="30" customFormat="1" ht="12" x14ac:dyDescent="0.2">
      <c r="A91" s="71"/>
      <c r="B91" s="47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46"/>
    </row>
    <row r="92" spans="1:14" s="30" customFormat="1" ht="12" x14ac:dyDescent="0.2">
      <c r="A92" s="71"/>
      <c r="B92" s="47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46"/>
    </row>
    <row r="93" spans="1:14" ht="15" x14ac:dyDescent="0.25">
      <c r="A93" s="1" t="str">
        <f>A1</f>
        <v>II.3 FINANCIE</v>
      </c>
      <c r="B93" s="250"/>
      <c r="N93" s="3" t="str">
        <f>N1</f>
        <v>FINANCE</v>
      </c>
    </row>
    <row r="94" spans="1:14" x14ac:dyDescent="0.2">
      <c r="N94" s="26"/>
    </row>
    <row r="95" spans="1:14" s="371" customFormat="1" ht="12.75" customHeight="1" x14ac:dyDescent="0.25">
      <c r="A95" s="375" t="s">
        <v>411</v>
      </c>
      <c r="B95" s="384"/>
      <c r="C95" s="375"/>
      <c r="D95" s="375"/>
      <c r="E95" s="375"/>
      <c r="F95" s="377"/>
      <c r="G95" s="377"/>
      <c r="H95" s="375"/>
      <c r="I95" s="377"/>
      <c r="J95" s="377"/>
      <c r="K95" s="375"/>
      <c r="L95" s="377"/>
      <c r="M95" s="377"/>
      <c r="N95" s="386"/>
    </row>
    <row r="96" spans="1:14" s="371" customFormat="1" ht="13.9" customHeight="1" x14ac:dyDescent="0.2">
      <c r="A96" s="380" t="s">
        <v>412</v>
      </c>
      <c r="B96" s="384"/>
      <c r="C96" s="377"/>
      <c r="D96" s="377"/>
      <c r="E96" s="377"/>
      <c r="F96" s="377"/>
      <c r="G96" s="377"/>
      <c r="H96" s="377"/>
      <c r="I96" s="377"/>
      <c r="J96" s="377"/>
      <c r="K96" s="377"/>
      <c r="L96" s="377"/>
      <c r="M96" s="377"/>
      <c r="N96" s="382"/>
    </row>
    <row r="97" spans="1:14" ht="6.75" customHeight="1" x14ac:dyDescent="0.2">
      <c r="N97" s="26"/>
    </row>
    <row r="98" spans="1:14" s="30" customFormat="1" ht="12" x14ac:dyDescent="0.2">
      <c r="A98" s="27" t="s">
        <v>115</v>
      </c>
      <c r="B98" s="242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54" t="s">
        <v>116</v>
      </c>
    </row>
    <row r="99" spans="1:14" s="30" customFormat="1" ht="13.9" customHeight="1" thickBot="1" x14ac:dyDescent="0.25">
      <c r="A99" s="27" t="str">
        <f>A6</f>
        <v>v EUR</v>
      </c>
      <c r="B99" s="242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9" t="str">
        <f>N6</f>
        <v>EUR</v>
      </c>
    </row>
    <row r="100" spans="1:14" s="30" customFormat="1" ht="25.9" customHeight="1" thickTop="1" thickBot="1" x14ac:dyDescent="0.25">
      <c r="A100" s="65" t="s">
        <v>74</v>
      </c>
      <c r="B100" s="32" t="s">
        <v>86</v>
      </c>
      <c r="C100" s="78"/>
      <c r="D100" s="131"/>
      <c r="E100" s="33">
        <v>2020</v>
      </c>
      <c r="F100" s="592"/>
      <c r="G100" s="584"/>
      <c r="H100" s="33">
        <v>2021</v>
      </c>
      <c r="I100" s="78"/>
      <c r="J100" s="33"/>
      <c r="K100" s="33">
        <v>2022</v>
      </c>
      <c r="L100" s="78"/>
      <c r="M100" s="33"/>
      <c r="N100" s="32" t="s">
        <v>87</v>
      </c>
    </row>
    <row r="101" spans="1:14" s="30" customFormat="1" hidden="1" thickTop="1" x14ac:dyDescent="0.2">
      <c r="A101" s="71"/>
      <c r="B101" s="35"/>
      <c r="C101" s="156"/>
      <c r="D101" s="228"/>
      <c r="E101" s="91"/>
      <c r="F101" s="649"/>
      <c r="G101" s="648"/>
      <c r="H101" s="91"/>
      <c r="I101" s="156"/>
      <c r="J101" s="91"/>
      <c r="K101" s="91"/>
      <c r="L101" s="156"/>
      <c r="M101" s="91"/>
      <c r="N101" s="35"/>
    </row>
    <row r="102" spans="1:14" s="30" customFormat="1" hidden="1" thickTop="1" x14ac:dyDescent="0.2">
      <c r="A102" s="71"/>
      <c r="B102" s="49" t="s">
        <v>31</v>
      </c>
      <c r="C102" s="61"/>
      <c r="D102" s="229"/>
      <c r="E102" s="62"/>
      <c r="F102" s="650"/>
      <c r="G102" s="651"/>
      <c r="H102" s="62"/>
      <c r="I102" s="61"/>
      <c r="J102" s="62"/>
      <c r="K102" s="62"/>
      <c r="L102" s="61"/>
      <c r="M102" s="62"/>
      <c r="N102" s="51" t="s">
        <v>38</v>
      </c>
    </row>
    <row r="103" spans="1:14" s="30" customFormat="1" ht="7.15" hidden="1" customHeight="1" x14ac:dyDescent="0.2">
      <c r="A103" s="71" t="s">
        <v>37</v>
      </c>
      <c r="B103" s="91"/>
      <c r="C103" s="61"/>
      <c r="D103" s="229"/>
      <c r="E103" s="62"/>
      <c r="F103" s="650"/>
      <c r="G103" s="651"/>
      <c r="H103" s="62"/>
      <c r="I103" s="61"/>
      <c r="J103" s="62"/>
      <c r="K103" s="62"/>
      <c r="L103" s="61"/>
      <c r="M103" s="62"/>
      <c r="N103" s="91"/>
    </row>
    <row r="104" spans="1:14" s="30" customFormat="1" hidden="1" thickTop="1" x14ac:dyDescent="0.2">
      <c r="A104" s="71">
        <v>11</v>
      </c>
      <c r="B104" s="49" t="s">
        <v>88</v>
      </c>
      <c r="C104" s="61"/>
      <c r="D104" s="229"/>
      <c r="E104" s="62"/>
      <c r="F104" s="650"/>
      <c r="G104" s="651"/>
      <c r="H104" s="62"/>
      <c r="I104" s="61"/>
      <c r="J104" s="62"/>
      <c r="K104" s="62"/>
      <c r="L104" s="61"/>
      <c r="M104" s="62"/>
      <c r="N104" s="49" t="s">
        <v>88</v>
      </c>
    </row>
    <row r="105" spans="1:14" s="30" customFormat="1" hidden="1" thickTop="1" x14ac:dyDescent="0.2">
      <c r="A105" s="71">
        <v>13</v>
      </c>
      <c r="B105" s="47" t="s">
        <v>89</v>
      </c>
      <c r="C105" s="61"/>
      <c r="D105" s="229"/>
      <c r="E105" s="62"/>
      <c r="F105" s="650"/>
      <c r="G105" s="651"/>
      <c r="H105" s="62"/>
      <c r="I105" s="61"/>
      <c r="J105" s="62"/>
      <c r="K105" s="62"/>
      <c r="L105" s="61"/>
      <c r="M105" s="62"/>
      <c r="N105" s="46" t="s">
        <v>89</v>
      </c>
    </row>
    <row r="106" spans="1:14" s="30" customFormat="1" hidden="1" thickTop="1" x14ac:dyDescent="0.2">
      <c r="A106" s="71">
        <v>14</v>
      </c>
      <c r="B106" s="47" t="s">
        <v>90</v>
      </c>
      <c r="C106" s="61"/>
      <c r="D106" s="229"/>
      <c r="E106" s="62"/>
      <c r="F106" s="650"/>
      <c r="G106" s="651"/>
      <c r="H106" s="62"/>
      <c r="I106" s="61"/>
      <c r="J106" s="62"/>
      <c r="K106" s="62"/>
      <c r="L106" s="61"/>
      <c r="M106" s="62"/>
      <c r="N106" s="46" t="s">
        <v>90</v>
      </c>
    </row>
    <row r="107" spans="1:14" s="30" customFormat="1" hidden="1" thickTop="1" x14ac:dyDescent="0.2">
      <c r="A107" s="71">
        <v>15</v>
      </c>
      <c r="B107" s="47" t="s">
        <v>91</v>
      </c>
      <c r="C107" s="61"/>
      <c r="D107" s="229"/>
      <c r="E107" s="62"/>
      <c r="F107" s="650"/>
      <c r="G107" s="651"/>
      <c r="H107" s="62"/>
      <c r="I107" s="61"/>
      <c r="J107" s="62"/>
      <c r="K107" s="62"/>
      <c r="L107" s="61"/>
      <c r="M107" s="62"/>
      <c r="N107" s="46" t="s">
        <v>91</v>
      </c>
    </row>
    <row r="108" spans="1:14" s="30" customFormat="1" hidden="1" thickTop="1" x14ac:dyDescent="0.2">
      <c r="A108" s="71">
        <v>16</v>
      </c>
      <c r="B108" s="47" t="s">
        <v>92</v>
      </c>
      <c r="C108" s="61"/>
      <c r="D108" s="229"/>
      <c r="E108" s="62"/>
      <c r="F108" s="650"/>
      <c r="G108" s="651"/>
      <c r="H108" s="62"/>
      <c r="I108" s="61"/>
      <c r="J108" s="62"/>
      <c r="K108" s="62"/>
      <c r="L108" s="61"/>
      <c r="M108" s="62"/>
      <c r="N108" s="46" t="s">
        <v>92</v>
      </c>
    </row>
    <row r="109" spans="1:14" s="30" customFormat="1" hidden="1" thickTop="1" x14ac:dyDescent="0.2">
      <c r="A109" s="71">
        <v>17</v>
      </c>
      <c r="B109" s="47" t="s">
        <v>93</v>
      </c>
      <c r="C109" s="61"/>
      <c r="D109" s="229"/>
      <c r="E109" s="62"/>
      <c r="F109" s="650"/>
      <c r="G109" s="651"/>
      <c r="H109" s="62"/>
      <c r="I109" s="61"/>
      <c r="J109" s="62"/>
      <c r="K109" s="62"/>
      <c r="L109" s="61"/>
      <c r="M109" s="62"/>
      <c r="N109" s="46" t="s">
        <v>93</v>
      </c>
    </row>
    <row r="110" spans="1:14" s="30" customFormat="1" hidden="1" thickTop="1" x14ac:dyDescent="0.2">
      <c r="A110" s="71">
        <v>18</v>
      </c>
      <c r="B110" s="47" t="s">
        <v>94</v>
      </c>
      <c r="C110" s="61"/>
      <c r="D110" s="229"/>
      <c r="E110" s="62"/>
      <c r="F110" s="650"/>
      <c r="G110" s="651"/>
      <c r="H110" s="62"/>
      <c r="I110" s="61"/>
      <c r="J110" s="62"/>
      <c r="K110" s="62"/>
      <c r="L110" s="61"/>
      <c r="M110" s="62"/>
      <c r="N110" s="46" t="s">
        <v>94</v>
      </c>
    </row>
    <row r="111" spans="1:14" s="30" customFormat="1" hidden="1" thickTop="1" x14ac:dyDescent="0.2">
      <c r="A111" s="71">
        <v>19</v>
      </c>
      <c r="B111" s="47" t="s">
        <v>95</v>
      </c>
      <c r="C111" s="61"/>
      <c r="D111" s="229"/>
      <c r="E111" s="62"/>
      <c r="F111" s="650"/>
      <c r="G111" s="651"/>
      <c r="H111" s="62"/>
      <c r="I111" s="61"/>
      <c r="J111" s="62"/>
      <c r="K111" s="62"/>
      <c r="L111" s="61"/>
      <c r="M111" s="62"/>
      <c r="N111" s="46" t="s">
        <v>95</v>
      </c>
    </row>
    <row r="112" spans="1:14" s="30" customFormat="1" hidden="1" thickTop="1" x14ac:dyDescent="0.2">
      <c r="A112" s="71">
        <v>20</v>
      </c>
      <c r="B112" s="47" t="s">
        <v>96</v>
      </c>
      <c r="C112" s="61"/>
      <c r="D112" s="229"/>
      <c r="E112" s="62"/>
      <c r="F112" s="650"/>
      <c r="G112" s="651"/>
      <c r="H112" s="62"/>
      <c r="I112" s="61"/>
      <c r="J112" s="62"/>
      <c r="K112" s="62"/>
      <c r="L112" s="61"/>
      <c r="M112" s="62"/>
      <c r="N112" s="46" t="s">
        <v>96</v>
      </c>
    </row>
    <row r="113" spans="1:14" s="30" customFormat="1" hidden="1" thickTop="1" x14ac:dyDescent="0.2">
      <c r="A113" s="71">
        <v>21</v>
      </c>
      <c r="B113" s="49" t="s">
        <v>97</v>
      </c>
      <c r="C113" s="156"/>
      <c r="D113" s="228"/>
      <c r="E113" s="71"/>
      <c r="F113" s="649"/>
      <c r="G113" s="648"/>
      <c r="H113" s="71"/>
      <c r="I113" s="156"/>
      <c r="J113" s="91"/>
      <c r="K113" s="71"/>
      <c r="L113" s="156"/>
      <c r="M113" s="91"/>
      <c r="N113" s="49" t="s">
        <v>97</v>
      </c>
    </row>
    <row r="114" spans="1:14" s="30" customFormat="1" hidden="1" thickTop="1" x14ac:dyDescent="0.2">
      <c r="A114" s="71">
        <v>22</v>
      </c>
      <c r="B114" s="47" t="s">
        <v>98</v>
      </c>
      <c r="C114" s="156"/>
      <c r="D114" s="228"/>
      <c r="E114" s="71"/>
      <c r="F114" s="649"/>
      <c r="G114" s="648"/>
      <c r="H114" s="71"/>
      <c r="I114" s="156"/>
      <c r="J114" s="91"/>
      <c r="K114" s="71"/>
      <c r="L114" s="156"/>
      <c r="M114" s="91"/>
      <c r="N114" s="46" t="s">
        <v>98</v>
      </c>
    </row>
    <row r="115" spans="1:14" s="30" customFormat="1" hidden="1" thickTop="1" x14ac:dyDescent="0.2">
      <c r="A115" s="71">
        <v>23</v>
      </c>
      <c r="B115" s="47" t="s">
        <v>99</v>
      </c>
      <c r="C115" s="156"/>
      <c r="D115" s="228"/>
      <c r="E115" s="71"/>
      <c r="F115" s="649"/>
      <c r="G115" s="648"/>
      <c r="H115" s="71"/>
      <c r="I115" s="156"/>
      <c r="J115" s="91"/>
      <c r="K115" s="71"/>
      <c r="L115" s="156"/>
      <c r="M115" s="91"/>
      <c r="N115" s="46" t="s">
        <v>99</v>
      </c>
    </row>
    <row r="116" spans="1:14" s="30" customFormat="1" hidden="1" thickTop="1" x14ac:dyDescent="0.2">
      <c r="A116" s="71">
        <v>24</v>
      </c>
      <c r="B116" s="47" t="s">
        <v>100</v>
      </c>
      <c r="C116" s="156"/>
      <c r="D116" s="228"/>
      <c r="E116" s="71"/>
      <c r="F116" s="649"/>
      <c r="G116" s="648"/>
      <c r="H116" s="71"/>
      <c r="I116" s="156"/>
      <c r="J116" s="91"/>
      <c r="K116" s="71"/>
      <c r="L116" s="156"/>
      <c r="M116" s="91"/>
      <c r="N116" s="46" t="s">
        <v>100</v>
      </c>
    </row>
    <row r="117" spans="1:14" s="30" customFormat="1" hidden="1" thickTop="1" x14ac:dyDescent="0.2">
      <c r="A117" s="71">
        <v>25</v>
      </c>
      <c r="B117" s="47" t="s">
        <v>101</v>
      </c>
      <c r="C117" s="156"/>
      <c r="D117" s="228"/>
      <c r="E117" s="71"/>
      <c r="F117" s="649"/>
      <c r="G117" s="648"/>
      <c r="H117" s="71"/>
      <c r="I117" s="156"/>
      <c r="J117" s="91"/>
      <c r="K117" s="71"/>
      <c r="L117" s="156"/>
      <c r="M117" s="91"/>
      <c r="N117" s="46" t="s">
        <v>101</v>
      </c>
    </row>
    <row r="118" spans="1:14" s="30" customFormat="1" hidden="1" thickTop="1" x14ac:dyDescent="0.2">
      <c r="A118" s="71">
        <v>26</v>
      </c>
      <c r="B118" s="47" t="s">
        <v>102</v>
      </c>
      <c r="C118" s="156"/>
      <c r="D118" s="228"/>
      <c r="E118" s="71"/>
      <c r="F118" s="649"/>
      <c r="G118" s="648"/>
      <c r="H118" s="71"/>
      <c r="I118" s="156"/>
      <c r="J118" s="91"/>
      <c r="K118" s="71"/>
      <c r="L118" s="156"/>
      <c r="M118" s="91"/>
      <c r="N118" s="46" t="s">
        <v>102</v>
      </c>
    </row>
    <row r="119" spans="1:14" s="30" customFormat="1" hidden="1" thickTop="1" x14ac:dyDescent="0.2">
      <c r="A119" s="71">
        <v>27</v>
      </c>
      <c r="B119" s="47" t="s">
        <v>103</v>
      </c>
      <c r="C119" s="156"/>
      <c r="D119" s="228"/>
      <c r="E119" s="71"/>
      <c r="F119" s="649"/>
      <c r="G119" s="648"/>
      <c r="H119" s="71"/>
      <c r="I119" s="156"/>
      <c r="J119" s="91"/>
      <c r="K119" s="71"/>
      <c r="L119" s="156"/>
      <c r="M119" s="91"/>
      <c r="N119" s="46" t="s">
        <v>103</v>
      </c>
    </row>
    <row r="120" spans="1:14" s="30" customFormat="1" hidden="1" thickTop="1" x14ac:dyDescent="0.2">
      <c r="A120" s="71">
        <v>28</v>
      </c>
      <c r="B120" s="47" t="s">
        <v>104</v>
      </c>
      <c r="C120" s="220"/>
      <c r="D120" s="268"/>
      <c r="E120" s="28"/>
      <c r="F120" s="580"/>
      <c r="G120" s="581"/>
      <c r="H120" s="28"/>
      <c r="I120" s="220"/>
      <c r="J120" s="68"/>
      <c r="K120" s="28"/>
      <c r="L120" s="220"/>
      <c r="M120" s="68"/>
      <c r="N120" s="46" t="s">
        <v>104</v>
      </c>
    </row>
    <row r="121" spans="1:14" s="30" customFormat="1" hidden="1" thickTop="1" x14ac:dyDescent="0.2">
      <c r="A121" s="71">
        <v>29</v>
      </c>
      <c r="B121" s="49" t="s">
        <v>105</v>
      </c>
      <c r="C121" s="220"/>
      <c r="D121" s="268"/>
      <c r="E121" s="28"/>
      <c r="F121" s="580"/>
      <c r="G121" s="581"/>
      <c r="H121" s="28"/>
      <c r="I121" s="220"/>
      <c r="J121" s="68"/>
      <c r="K121" s="28"/>
      <c r="L121" s="220"/>
      <c r="M121" s="68"/>
      <c r="N121" s="49" t="s">
        <v>105</v>
      </c>
    </row>
    <row r="122" spans="1:14" s="30" customFormat="1" hidden="1" thickTop="1" x14ac:dyDescent="0.2">
      <c r="A122" s="71">
        <v>30</v>
      </c>
      <c r="B122" s="47" t="s">
        <v>106</v>
      </c>
      <c r="C122" s="156"/>
      <c r="D122" s="228"/>
      <c r="E122" s="71"/>
      <c r="F122" s="649"/>
      <c r="G122" s="648"/>
      <c r="H122" s="71"/>
      <c r="I122" s="156"/>
      <c r="J122" s="91"/>
      <c r="K122" s="71"/>
      <c r="L122" s="156"/>
      <c r="M122" s="91"/>
      <c r="N122" s="46" t="s">
        <v>106</v>
      </c>
    </row>
    <row r="123" spans="1:14" s="30" customFormat="1" hidden="1" thickTop="1" x14ac:dyDescent="0.2">
      <c r="A123" s="71">
        <v>31</v>
      </c>
      <c r="B123" s="47" t="s">
        <v>117</v>
      </c>
      <c r="C123" s="220"/>
      <c r="D123" s="268"/>
      <c r="E123" s="28"/>
      <c r="F123" s="580"/>
      <c r="G123" s="581"/>
      <c r="H123" s="28"/>
      <c r="I123" s="220"/>
      <c r="J123" s="68"/>
      <c r="K123" s="28"/>
      <c r="L123" s="220"/>
      <c r="M123" s="68"/>
      <c r="N123" s="46" t="s">
        <v>117</v>
      </c>
    </row>
    <row r="124" spans="1:14" s="30" customFormat="1" hidden="1" thickTop="1" x14ac:dyDescent="0.2">
      <c r="A124" s="71">
        <v>32</v>
      </c>
      <c r="B124" s="47" t="s">
        <v>108</v>
      </c>
      <c r="C124" s="267"/>
      <c r="D124" s="48"/>
      <c r="E124" s="60"/>
      <c r="F124" s="582"/>
      <c r="G124" s="583"/>
      <c r="H124" s="60"/>
      <c r="I124" s="267"/>
      <c r="J124" s="60"/>
      <c r="K124" s="60"/>
      <c r="L124" s="267"/>
      <c r="M124" s="60"/>
      <c r="N124" s="46" t="s">
        <v>108</v>
      </c>
    </row>
    <row r="125" spans="1:14" s="30" customFormat="1" hidden="1" thickTop="1" x14ac:dyDescent="0.2">
      <c r="A125" s="71">
        <v>33</v>
      </c>
      <c r="B125" s="47" t="s">
        <v>109</v>
      </c>
      <c r="C125" s="156"/>
      <c r="D125" s="228"/>
      <c r="E125" s="91"/>
      <c r="F125" s="649"/>
      <c r="G125" s="648"/>
      <c r="H125" s="91"/>
      <c r="I125" s="156"/>
      <c r="J125" s="91"/>
      <c r="K125" s="91"/>
      <c r="L125" s="156"/>
      <c r="M125" s="91"/>
      <c r="N125" s="46" t="s">
        <v>109</v>
      </c>
    </row>
    <row r="126" spans="1:14" s="30" customFormat="1" thickTop="1" x14ac:dyDescent="0.2">
      <c r="A126" s="71"/>
      <c r="B126" s="47"/>
      <c r="C126" s="61"/>
      <c r="D126" s="229"/>
      <c r="E126" s="62"/>
      <c r="F126" s="650"/>
      <c r="G126" s="651"/>
      <c r="H126" s="62"/>
      <c r="I126" s="61"/>
      <c r="J126" s="62"/>
      <c r="K126" s="62"/>
      <c r="L126" s="61"/>
      <c r="M126" s="62"/>
      <c r="N126" s="46"/>
    </row>
    <row r="127" spans="1:14" s="30" customFormat="1" ht="12" x14ac:dyDescent="0.2">
      <c r="A127" s="71">
        <v>4</v>
      </c>
      <c r="B127" s="49" t="s">
        <v>118</v>
      </c>
      <c r="C127" s="354"/>
      <c r="D127" s="355"/>
      <c r="E127" s="157">
        <v>696423965</v>
      </c>
      <c r="F127" s="649"/>
      <c r="G127" s="648"/>
      <c r="H127" s="157">
        <v>844406041</v>
      </c>
      <c r="I127" s="156"/>
      <c r="J127" s="91"/>
      <c r="K127" s="157">
        <v>1127050777</v>
      </c>
      <c r="L127" s="156"/>
      <c r="M127" s="91"/>
      <c r="N127" s="49" t="s">
        <v>118</v>
      </c>
    </row>
    <row r="128" spans="1:14" s="30" customFormat="1" ht="12" x14ac:dyDescent="0.2">
      <c r="A128" s="71">
        <v>401</v>
      </c>
      <c r="B128" s="47" t="s">
        <v>120</v>
      </c>
      <c r="C128" s="55"/>
      <c r="D128" s="356"/>
      <c r="E128" s="158">
        <v>66677608</v>
      </c>
      <c r="F128" s="649"/>
      <c r="G128" s="648"/>
      <c r="H128" s="158">
        <v>87866973</v>
      </c>
      <c r="I128" s="156"/>
      <c r="J128" s="91"/>
      <c r="K128" s="158">
        <v>129297628</v>
      </c>
      <c r="L128" s="156"/>
      <c r="M128" s="91"/>
      <c r="N128" s="46" t="s">
        <v>120</v>
      </c>
    </row>
    <row r="129" spans="1:14" s="30" customFormat="1" ht="12" x14ac:dyDescent="0.2">
      <c r="A129" s="71">
        <v>402</v>
      </c>
      <c r="B129" s="47" t="s">
        <v>121</v>
      </c>
      <c r="C129" s="55"/>
      <c r="D129" s="356"/>
      <c r="E129" s="158">
        <v>89301010</v>
      </c>
      <c r="F129" s="649"/>
      <c r="G129" s="648"/>
      <c r="H129" s="158">
        <v>92548485</v>
      </c>
      <c r="I129" s="156"/>
      <c r="J129" s="91"/>
      <c r="K129" s="158">
        <v>146141919</v>
      </c>
      <c r="L129" s="156"/>
      <c r="M129" s="91"/>
      <c r="N129" s="46" t="s">
        <v>121</v>
      </c>
    </row>
    <row r="130" spans="1:14" s="30" customFormat="1" ht="12" x14ac:dyDescent="0.2">
      <c r="A130" s="71">
        <v>403</v>
      </c>
      <c r="B130" s="47" t="s">
        <v>122</v>
      </c>
      <c r="C130" s="55"/>
      <c r="D130" s="356"/>
      <c r="E130" s="158">
        <v>232647386</v>
      </c>
      <c r="F130" s="649"/>
      <c r="G130" s="648"/>
      <c r="H130" s="158">
        <v>285417172</v>
      </c>
      <c r="I130" s="156"/>
      <c r="J130" s="91"/>
      <c r="K130" s="158">
        <v>424468754</v>
      </c>
      <c r="L130" s="156"/>
      <c r="M130" s="91"/>
      <c r="N130" s="46" t="s">
        <v>122</v>
      </c>
    </row>
    <row r="131" spans="1:14" s="30" customFormat="1" ht="12" x14ac:dyDescent="0.2">
      <c r="A131" s="71">
        <v>404</v>
      </c>
      <c r="B131" s="47" t="s">
        <v>123</v>
      </c>
      <c r="C131" s="55"/>
      <c r="D131" s="356"/>
      <c r="E131" s="158">
        <v>56120124</v>
      </c>
      <c r="F131" s="649"/>
      <c r="G131" s="648"/>
      <c r="H131" s="158">
        <v>65919800</v>
      </c>
      <c r="I131" s="156"/>
      <c r="J131" s="91"/>
      <c r="K131" s="158">
        <v>107784270</v>
      </c>
      <c r="L131" s="156"/>
      <c r="M131" s="91"/>
      <c r="N131" s="46" t="s">
        <v>123</v>
      </c>
    </row>
    <row r="132" spans="1:14" s="30" customFormat="1" ht="12" x14ac:dyDescent="0.2">
      <c r="A132" s="71">
        <v>405</v>
      </c>
      <c r="B132" s="47" t="s">
        <v>124</v>
      </c>
      <c r="C132" s="55"/>
      <c r="D132" s="356"/>
      <c r="E132" s="158">
        <v>48213545</v>
      </c>
      <c r="F132" s="649"/>
      <c r="G132" s="648"/>
      <c r="H132" s="158">
        <v>110570436</v>
      </c>
      <c r="I132" s="156"/>
      <c r="J132" s="91"/>
      <c r="K132" s="158">
        <v>96468955</v>
      </c>
      <c r="L132" s="156"/>
      <c r="M132" s="91"/>
      <c r="N132" s="46" t="s">
        <v>124</v>
      </c>
    </row>
    <row r="133" spans="1:14" s="30" customFormat="1" ht="12" x14ac:dyDescent="0.2">
      <c r="A133" s="71">
        <v>406</v>
      </c>
      <c r="B133" s="47" t="s">
        <v>126</v>
      </c>
      <c r="C133" s="55"/>
      <c r="D133" s="356"/>
      <c r="E133" s="158">
        <v>137704379</v>
      </c>
      <c r="F133" s="649"/>
      <c r="G133" s="648"/>
      <c r="H133" s="158">
        <v>131681507</v>
      </c>
      <c r="I133" s="156"/>
      <c r="J133" s="91"/>
      <c r="K133" s="158">
        <v>151214753</v>
      </c>
      <c r="L133" s="156"/>
      <c r="M133" s="91"/>
      <c r="N133" s="46" t="s">
        <v>126</v>
      </c>
    </row>
    <row r="134" spans="1:14" s="30" customFormat="1" ht="12" x14ac:dyDescent="0.2">
      <c r="A134" s="71">
        <v>407</v>
      </c>
      <c r="B134" s="47" t="s">
        <v>127</v>
      </c>
      <c r="C134" s="55"/>
      <c r="D134" s="356"/>
      <c r="E134" s="158">
        <v>65759913</v>
      </c>
      <c r="F134" s="649"/>
      <c r="G134" s="648"/>
      <c r="H134" s="158">
        <v>70401668</v>
      </c>
      <c r="I134" s="156"/>
      <c r="J134" s="91"/>
      <c r="K134" s="158">
        <v>71674498</v>
      </c>
      <c r="L134" s="156"/>
      <c r="M134" s="91"/>
      <c r="N134" s="46" t="s">
        <v>127</v>
      </c>
    </row>
    <row r="135" spans="1:14" s="30" customFormat="1" ht="12" x14ac:dyDescent="0.2">
      <c r="A135" s="71">
        <v>5</v>
      </c>
      <c r="B135" s="49" t="s">
        <v>128</v>
      </c>
      <c r="C135" s="354"/>
      <c r="D135" s="355"/>
      <c r="E135" s="157">
        <v>1480102984</v>
      </c>
      <c r="F135" s="649"/>
      <c r="G135" s="648"/>
      <c r="H135" s="157">
        <v>1802490375</v>
      </c>
      <c r="I135" s="156"/>
      <c r="J135" s="91"/>
      <c r="K135" s="157">
        <v>2463039818</v>
      </c>
      <c r="L135" s="156"/>
      <c r="M135" s="91"/>
      <c r="N135" s="49" t="s">
        <v>128</v>
      </c>
    </row>
    <row r="136" spans="1:14" s="30" customFormat="1" ht="12" x14ac:dyDescent="0.2">
      <c r="A136" s="71">
        <v>501</v>
      </c>
      <c r="B136" s="47" t="s">
        <v>129</v>
      </c>
      <c r="C136" s="55"/>
      <c r="D136" s="356"/>
      <c r="E136" s="158">
        <v>41037137</v>
      </c>
      <c r="F136" s="649"/>
      <c r="G136" s="648"/>
      <c r="H136" s="158">
        <v>41199503</v>
      </c>
      <c r="I136" s="156"/>
      <c r="J136" s="91"/>
      <c r="K136" s="158">
        <v>61902180</v>
      </c>
      <c r="L136" s="156"/>
      <c r="M136" s="91"/>
      <c r="N136" s="46" t="s">
        <v>129</v>
      </c>
    </row>
    <row r="137" spans="1:14" s="30" customFormat="1" ht="12" x14ac:dyDescent="0.2">
      <c r="A137" s="71">
        <v>502</v>
      </c>
      <c r="B137" s="47" t="s">
        <v>130</v>
      </c>
      <c r="C137" s="55"/>
      <c r="D137" s="356"/>
      <c r="E137" s="158">
        <v>17932168</v>
      </c>
      <c r="F137" s="649"/>
      <c r="G137" s="648"/>
      <c r="H137" s="158">
        <v>25673960</v>
      </c>
      <c r="I137" s="156"/>
      <c r="J137" s="91"/>
      <c r="K137" s="158">
        <v>35945406</v>
      </c>
      <c r="L137" s="156"/>
      <c r="M137" s="91"/>
      <c r="N137" s="46" t="s">
        <v>130</v>
      </c>
    </row>
    <row r="138" spans="1:14" s="30" customFormat="1" ht="12" x14ac:dyDescent="0.2">
      <c r="A138" s="71">
        <v>503</v>
      </c>
      <c r="B138" s="47" t="s">
        <v>131</v>
      </c>
      <c r="C138" s="55"/>
      <c r="D138" s="356"/>
      <c r="E138" s="158">
        <v>72660694</v>
      </c>
      <c r="F138" s="649"/>
      <c r="G138" s="648"/>
      <c r="H138" s="158">
        <v>69256664</v>
      </c>
      <c r="I138" s="156"/>
      <c r="J138" s="91"/>
      <c r="K138" s="158">
        <v>90681465</v>
      </c>
      <c r="L138" s="156"/>
      <c r="M138" s="91"/>
      <c r="N138" s="46" t="s">
        <v>131</v>
      </c>
    </row>
    <row r="139" spans="1:14" s="30" customFormat="1" ht="12" x14ac:dyDescent="0.2">
      <c r="A139" s="71">
        <v>504</v>
      </c>
      <c r="B139" s="47" t="s">
        <v>132</v>
      </c>
      <c r="C139" s="55"/>
      <c r="D139" s="356"/>
      <c r="E139" s="158">
        <v>73139043</v>
      </c>
      <c r="F139" s="649"/>
      <c r="G139" s="648"/>
      <c r="H139" s="158">
        <v>90846911</v>
      </c>
      <c r="I139" s="156"/>
      <c r="J139" s="91"/>
      <c r="K139" s="158">
        <v>111094814</v>
      </c>
      <c r="L139" s="156"/>
      <c r="M139" s="91"/>
      <c r="N139" s="46" t="s">
        <v>132</v>
      </c>
    </row>
    <row r="140" spans="1:14" s="30" customFormat="1" ht="12" x14ac:dyDescent="0.2">
      <c r="A140" s="71">
        <v>505</v>
      </c>
      <c r="B140" s="47" t="s">
        <v>133</v>
      </c>
      <c r="C140" s="55"/>
      <c r="D140" s="356"/>
      <c r="E140" s="158">
        <v>43656564</v>
      </c>
      <c r="F140" s="649"/>
      <c r="G140" s="648"/>
      <c r="H140" s="158">
        <v>52430030</v>
      </c>
      <c r="I140" s="156"/>
      <c r="J140" s="91"/>
      <c r="K140" s="158">
        <v>91091545</v>
      </c>
      <c r="L140" s="156"/>
      <c r="M140" s="91"/>
      <c r="N140" s="46" t="s">
        <v>133</v>
      </c>
    </row>
    <row r="141" spans="1:14" s="30" customFormat="1" ht="13.9" customHeight="1" x14ac:dyDescent="0.2">
      <c r="A141" s="71">
        <v>506</v>
      </c>
      <c r="B141" s="47" t="s">
        <v>134</v>
      </c>
      <c r="C141" s="55"/>
      <c r="D141" s="356"/>
      <c r="E141" s="158">
        <v>77493599</v>
      </c>
      <c r="F141" s="649"/>
      <c r="G141" s="648"/>
      <c r="H141" s="158">
        <v>77651770</v>
      </c>
      <c r="I141" s="156"/>
      <c r="J141" s="91"/>
      <c r="K141" s="158">
        <v>138285881</v>
      </c>
      <c r="L141" s="156"/>
      <c r="M141" s="91"/>
      <c r="N141" s="46" t="s">
        <v>134</v>
      </c>
    </row>
    <row r="142" spans="1:14" s="30" customFormat="1" ht="12" x14ac:dyDescent="0.2">
      <c r="A142" s="71">
        <v>507</v>
      </c>
      <c r="B142" s="47" t="s">
        <v>135</v>
      </c>
      <c r="C142" s="55"/>
      <c r="D142" s="356"/>
      <c r="E142" s="158">
        <v>51623099</v>
      </c>
      <c r="F142" s="649"/>
      <c r="G142" s="648"/>
      <c r="H142" s="158">
        <v>96864183</v>
      </c>
      <c r="I142" s="156"/>
      <c r="J142" s="91"/>
      <c r="K142" s="158">
        <v>124268796</v>
      </c>
      <c r="L142" s="156"/>
      <c r="M142" s="91"/>
      <c r="N142" s="46" t="s">
        <v>135</v>
      </c>
    </row>
    <row r="143" spans="1:14" s="30" customFormat="1" ht="13.9" customHeight="1" x14ac:dyDescent="0.2">
      <c r="A143" s="71">
        <v>508</v>
      </c>
      <c r="B143" s="47" t="s">
        <v>136</v>
      </c>
      <c r="C143" s="55"/>
      <c r="D143" s="356"/>
      <c r="E143" s="158">
        <v>100450651</v>
      </c>
      <c r="F143" s="649"/>
      <c r="G143" s="648"/>
      <c r="H143" s="158">
        <v>24817451</v>
      </c>
      <c r="I143" s="156"/>
      <c r="J143" s="91"/>
      <c r="K143" s="158">
        <v>235818566</v>
      </c>
      <c r="L143" s="156"/>
      <c r="M143" s="91"/>
      <c r="N143" s="46" t="s">
        <v>136</v>
      </c>
    </row>
    <row r="144" spans="1:14" s="30" customFormat="1" ht="13.9" customHeight="1" x14ac:dyDescent="0.2">
      <c r="A144" s="71">
        <v>509</v>
      </c>
      <c r="B144" s="47" t="s">
        <v>137</v>
      </c>
      <c r="C144" s="55"/>
      <c r="D144" s="356"/>
      <c r="E144" s="158">
        <v>8561803</v>
      </c>
      <c r="F144" s="649"/>
      <c r="G144" s="648"/>
      <c r="H144" s="158">
        <v>15689970</v>
      </c>
      <c r="I144" s="156"/>
      <c r="J144" s="91"/>
      <c r="K144" s="158">
        <v>21840322</v>
      </c>
      <c r="L144" s="156"/>
      <c r="M144" s="91"/>
      <c r="N144" s="46" t="s">
        <v>137</v>
      </c>
    </row>
    <row r="145" spans="1:14" s="30" customFormat="1" ht="12" x14ac:dyDescent="0.2">
      <c r="A145" s="71">
        <v>510</v>
      </c>
      <c r="B145" s="47" t="s">
        <v>138</v>
      </c>
      <c r="C145" s="55"/>
      <c r="D145" s="356"/>
      <c r="E145" s="158">
        <v>42593786</v>
      </c>
      <c r="F145" s="649"/>
      <c r="G145" s="648"/>
      <c r="H145" s="158">
        <v>55353046</v>
      </c>
      <c r="I145" s="156"/>
      <c r="J145" s="91"/>
      <c r="K145" s="158">
        <v>77261402</v>
      </c>
      <c r="L145" s="156"/>
      <c r="M145" s="91"/>
      <c r="N145" s="46" t="s">
        <v>138</v>
      </c>
    </row>
    <row r="146" spans="1:14" s="30" customFormat="1" ht="12" x14ac:dyDescent="0.2">
      <c r="A146" s="71">
        <v>511</v>
      </c>
      <c r="B146" s="47" t="s">
        <v>139</v>
      </c>
      <c r="C146" s="55"/>
      <c r="D146" s="356"/>
      <c r="E146" s="158">
        <v>950954440</v>
      </c>
      <c r="F146" s="649"/>
      <c r="G146" s="648"/>
      <c r="H146" s="158">
        <v>1252706887</v>
      </c>
      <c r="I146" s="156"/>
      <c r="J146" s="91"/>
      <c r="K146" s="158">
        <v>1474849441</v>
      </c>
      <c r="L146" s="156"/>
      <c r="M146" s="91"/>
      <c r="N146" s="46" t="s">
        <v>139</v>
      </c>
    </row>
    <row r="147" spans="1:14" s="30" customFormat="1" ht="12" hidden="1" x14ac:dyDescent="0.2">
      <c r="A147" s="71"/>
      <c r="B147" s="47"/>
      <c r="C147" s="55"/>
      <c r="D147" s="356"/>
      <c r="E147" s="158">
        <v>396420231</v>
      </c>
      <c r="F147" s="649"/>
      <c r="G147" s="648"/>
      <c r="H147" s="158">
        <v>511652260</v>
      </c>
      <c r="I147" s="156"/>
      <c r="J147" s="91"/>
      <c r="K147" s="158">
        <v>728969028</v>
      </c>
      <c r="L147" s="156"/>
      <c r="M147" s="91"/>
      <c r="N147" s="46"/>
    </row>
    <row r="148" spans="1:14" s="30" customFormat="1" ht="12" hidden="1" x14ac:dyDescent="0.2">
      <c r="A148" s="71"/>
      <c r="B148" s="241">
        <f>B1</f>
        <v>0</v>
      </c>
      <c r="C148" s="55"/>
      <c r="D148" s="356"/>
      <c r="E148" s="158">
        <v>68388343</v>
      </c>
      <c r="F148" s="649"/>
      <c r="G148" s="648"/>
      <c r="H148" s="158">
        <v>86525103</v>
      </c>
      <c r="I148" s="156"/>
      <c r="J148" s="91"/>
      <c r="K148" s="158">
        <v>185426059</v>
      </c>
      <c r="L148" s="156"/>
      <c r="M148" s="91"/>
      <c r="N148" s="509" t="str">
        <f>N1</f>
        <v>FINANCE</v>
      </c>
    </row>
    <row r="149" spans="1:14" s="30" customFormat="1" ht="12" hidden="1" x14ac:dyDescent="0.2">
      <c r="A149" s="71"/>
      <c r="B149" s="91"/>
      <c r="C149" s="55"/>
      <c r="D149" s="356"/>
      <c r="E149" s="158"/>
      <c r="F149" s="649"/>
      <c r="G149" s="648"/>
      <c r="H149" s="158"/>
      <c r="I149" s="156"/>
      <c r="J149" s="91"/>
      <c r="K149" s="158"/>
      <c r="L149" s="156"/>
      <c r="M149" s="91"/>
      <c r="N149" s="71"/>
    </row>
    <row r="150" spans="1:14" s="30" customFormat="1" ht="12" hidden="1" x14ac:dyDescent="0.2">
      <c r="A150" s="71"/>
      <c r="B150" s="49">
        <f>B3</f>
        <v>0</v>
      </c>
      <c r="C150" s="329"/>
      <c r="D150" s="330"/>
      <c r="E150" s="233"/>
      <c r="F150" s="580"/>
      <c r="G150" s="581"/>
      <c r="H150" s="233"/>
      <c r="I150" s="220"/>
      <c r="J150" s="68"/>
      <c r="K150" s="233"/>
      <c r="L150" s="220"/>
      <c r="M150" s="68"/>
      <c r="N150" s="52"/>
    </row>
    <row r="151" spans="1:14" s="30" customFormat="1" ht="12" hidden="1" x14ac:dyDescent="0.2">
      <c r="A151" s="71"/>
      <c r="B151" s="47">
        <f>B4</f>
        <v>0</v>
      </c>
      <c r="C151" s="329"/>
      <c r="D151" s="330"/>
      <c r="E151" s="233"/>
      <c r="F151" s="580"/>
      <c r="G151" s="581"/>
      <c r="H151" s="233"/>
      <c r="I151" s="220"/>
      <c r="J151" s="68"/>
      <c r="K151" s="233"/>
      <c r="L151" s="220"/>
      <c r="M151" s="68"/>
      <c r="N151" s="71"/>
    </row>
    <row r="152" spans="1:14" s="30" customFormat="1" ht="12" hidden="1" x14ac:dyDescent="0.2">
      <c r="A152" s="71"/>
      <c r="B152" s="47"/>
      <c r="C152" s="329"/>
      <c r="D152" s="330"/>
      <c r="E152" s="233"/>
      <c r="F152" s="580"/>
      <c r="G152" s="581"/>
      <c r="H152" s="233"/>
      <c r="I152" s="220"/>
      <c r="J152" s="68"/>
      <c r="K152" s="233"/>
      <c r="L152" s="220"/>
      <c r="M152" s="68"/>
      <c r="N152" s="71"/>
    </row>
    <row r="153" spans="1:14" s="30" customFormat="1" ht="12" hidden="1" x14ac:dyDescent="0.2">
      <c r="A153" s="71"/>
      <c r="B153" s="242" t="s">
        <v>115</v>
      </c>
      <c r="C153" s="55"/>
      <c r="D153" s="356"/>
      <c r="E153" s="158"/>
      <c r="F153" s="649"/>
      <c r="G153" s="648"/>
      <c r="H153" s="158"/>
      <c r="I153" s="156"/>
      <c r="J153" s="91"/>
      <c r="K153" s="158"/>
      <c r="L153" s="156"/>
      <c r="M153" s="91"/>
      <c r="N153" s="54" t="s">
        <v>116</v>
      </c>
    </row>
    <row r="154" spans="1:14" s="30" customFormat="1" ht="12" hidden="1" x14ac:dyDescent="0.2">
      <c r="A154" s="71"/>
      <c r="B154" s="242">
        <f>B6</f>
        <v>0</v>
      </c>
      <c r="C154" s="329"/>
      <c r="D154" s="330"/>
      <c r="E154" s="233"/>
      <c r="F154" s="580"/>
      <c r="G154" s="581"/>
      <c r="H154" s="233"/>
      <c r="I154" s="220"/>
      <c r="J154" s="68"/>
      <c r="K154" s="233"/>
      <c r="L154" s="220"/>
      <c r="M154" s="68"/>
      <c r="N154" s="29" t="str">
        <f>N6</f>
        <v>EUR</v>
      </c>
    </row>
    <row r="155" spans="1:14" s="30" customFormat="1" ht="25.9" hidden="1" customHeight="1" thickTop="1" thickBot="1" x14ac:dyDescent="0.25">
      <c r="A155" s="71"/>
      <c r="B155" s="32" t="s">
        <v>86</v>
      </c>
      <c r="C155" s="326"/>
      <c r="D155" s="327"/>
      <c r="E155" s="234"/>
      <c r="F155" s="558"/>
      <c r="G155" s="559"/>
      <c r="H155" s="234"/>
      <c r="I155" s="31"/>
      <c r="J155" s="32"/>
      <c r="K155" s="234"/>
      <c r="L155" s="31"/>
      <c r="M155" s="32"/>
      <c r="N155" s="32" t="s">
        <v>87</v>
      </c>
    </row>
    <row r="156" spans="1:14" s="30" customFormat="1" ht="12" hidden="1" x14ac:dyDescent="0.2">
      <c r="A156" s="71"/>
      <c r="B156" s="60"/>
      <c r="C156" s="55"/>
      <c r="D156" s="356"/>
      <c r="E156" s="158"/>
      <c r="F156" s="649"/>
      <c r="G156" s="648"/>
      <c r="H156" s="158"/>
      <c r="I156" s="156"/>
      <c r="J156" s="91"/>
      <c r="K156" s="158"/>
      <c r="L156" s="156"/>
      <c r="M156" s="91"/>
      <c r="N156" s="60"/>
    </row>
    <row r="157" spans="1:14" s="30" customFormat="1" ht="12" x14ac:dyDescent="0.2">
      <c r="A157" s="71">
        <v>6</v>
      </c>
      <c r="B157" s="49" t="s">
        <v>140</v>
      </c>
      <c r="C157" s="354"/>
      <c r="D157" s="355"/>
      <c r="E157" s="157">
        <v>396420231</v>
      </c>
      <c r="F157" s="649"/>
      <c r="G157" s="648"/>
      <c r="H157" s="157">
        <v>511652260</v>
      </c>
      <c r="I157" s="156"/>
      <c r="J157" s="91"/>
      <c r="K157" s="157">
        <v>728969028</v>
      </c>
      <c r="L157" s="156"/>
      <c r="M157" s="91"/>
      <c r="N157" s="49" t="s">
        <v>140</v>
      </c>
    </row>
    <row r="158" spans="1:14" s="30" customFormat="1" ht="12" x14ac:dyDescent="0.2">
      <c r="A158" s="71">
        <v>601</v>
      </c>
      <c r="B158" s="47" t="s">
        <v>141</v>
      </c>
      <c r="C158" s="55"/>
      <c r="D158" s="356"/>
      <c r="E158" s="158">
        <v>68388343</v>
      </c>
      <c r="F158" s="649"/>
      <c r="G158" s="648"/>
      <c r="H158" s="158">
        <v>86525103</v>
      </c>
      <c r="I158" s="156"/>
      <c r="J158" s="91"/>
      <c r="K158" s="158">
        <v>185426059</v>
      </c>
      <c r="L158" s="156"/>
      <c r="M158" s="91"/>
      <c r="N158" s="47" t="s">
        <v>141</v>
      </c>
    </row>
    <row r="159" spans="1:14" s="30" customFormat="1" ht="12" x14ac:dyDescent="0.2">
      <c r="A159" s="71">
        <v>602</v>
      </c>
      <c r="B159" s="411" t="s">
        <v>142</v>
      </c>
      <c r="C159" s="55"/>
      <c r="D159" s="356"/>
      <c r="E159" s="158">
        <v>9561330</v>
      </c>
      <c r="F159" s="649"/>
      <c r="G159" s="648"/>
      <c r="H159" s="158">
        <v>16220458</v>
      </c>
      <c r="I159" s="156"/>
      <c r="J159" s="91"/>
      <c r="K159" s="158">
        <v>4530181</v>
      </c>
      <c r="L159" s="156"/>
      <c r="M159" s="91"/>
      <c r="N159" s="411" t="s">
        <v>142</v>
      </c>
    </row>
    <row r="160" spans="1:14" s="30" customFormat="1" ht="12" x14ac:dyDescent="0.2">
      <c r="A160" s="71">
        <v>603</v>
      </c>
      <c r="B160" s="47" t="s">
        <v>143</v>
      </c>
      <c r="C160" s="55"/>
      <c r="D160" s="356"/>
      <c r="E160" s="158">
        <v>25611598</v>
      </c>
      <c r="F160" s="649"/>
      <c r="G160" s="648"/>
      <c r="H160" s="158">
        <v>40438160</v>
      </c>
      <c r="I160" s="156"/>
      <c r="J160" s="91"/>
      <c r="K160" s="158">
        <v>56962000</v>
      </c>
      <c r="L160" s="156"/>
      <c r="M160" s="91"/>
      <c r="N160" s="47" t="s">
        <v>143</v>
      </c>
    </row>
    <row r="161" spans="1:14" s="30" customFormat="1" ht="12" x14ac:dyDescent="0.2">
      <c r="A161" s="71">
        <v>604</v>
      </c>
      <c r="B161" s="47" t="s">
        <v>144</v>
      </c>
      <c r="C161" s="55"/>
      <c r="D161" s="356"/>
      <c r="E161" s="158">
        <v>23272655</v>
      </c>
      <c r="F161" s="649"/>
      <c r="G161" s="648"/>
      <c r="H161" s="158">
        <v>31268095</v>
      </c>
      <c r="I161" s="156"/>
      <c r="J161" s="91"/>
      <c r="K161" s="158">
        <v>64814063</v>
      </c>
      <c r="L161" s="156"/>
      <c r="M161" s="91"/>
      <c r="N161" s="47" t="s">
        <v>144</v>
      </c>
    </row>
    <row r="162" spans="1:14" s="30" customFormat="1" ht="12" x14ac:dyDescent="0.2">
      <c r="A162" s="71">
        <v>605</v>
      </c>
      <c r="B162" s="47" t="s">
        <v>145</v>
      </c>
      <c r="C162" s="55"/>
      <c r="D162" s="356"/>
      <c r="E162" s="158">
        <v>13475356</v>
      </c>
      <c r="F162" s="649"/>
      <c r="G162" s="648"/>
      <c r="H162" s="158">
        <v>14798550</v>
      </c>
      <c r="I162" s="156"/>
      <c r="J162" s="91"/>
      <c r="K162" s="158">
        <v>13841318</v>
      </c>
      <c r="L162" s="156"/>
      <c r="M162" s="91"/>
      <c r="N162" s="47" t="s">
        <v>145</v>
      </c>
    </row>
    <row r="163" spans="1:14" s="30" customFormat="1" ht="12" x14ac:dyDescent="0.2">
      <c r="A163" s="71">
        <v>606</v>
      </c>
      <c r="B163" s="47" t="s">
        <v>146</v>
      </c>
      <c r="C163" s="55"/>
      <c r="D163" s="356"/>
      <c r="E163" s="158">
        <v>18127072</v>
      </c>
      <c r="F163" s="649"/>
      <c r="G163" s="648"/>
      <c r="H163" s="158">
        <v>24021577</v>
      </c>
      <c r="I163" s="156"/>
      <c r="J163" s="91"/>
      <c r="K163" s="158">
        <v>29085828</v>
      </c>
      <c r="L163" s="156"/>
      <c r="M163" s="91"/>
      <c r="N163" s="47" t="s">
        <v>146</v>
      </c>
    </row>
    <row r="164" spans="1:14" s="30" customFormat="1" ht="12" x14ac:dyDescent="0.2">
      <c r="A164" s="71">
        <v>607</v>
      </c>
      <c r="B164" s="411" t="s">
        <v>147</v>
      </c>
      <c r="C164" s="55"/>
      <c r="D164" s="356"/>
      <c r="E164" s="158">
        <v>664457</v>
      </c>
      <c r="F164" s="649"/>
      <c r="G164" s="648"/>
      <c r="H164" s="158">
        <v>1343810</v>
      </c>
      <c r="I164" s="156"/>
      <c r="J164" s="91"/>
      <c r="K164" s="158">
        <v>2212733</v>
      </c>
      <c r="L164" s="156"/>
      <c r="M164" s="91"/>
      <c r="N164" s="411" t="s">
        <v>147</v>
      </c>
    </row>
    <row r="165" spans="1:14" s="30" customFormat="1" ht="12" x14ac:dyDescent="0.2">
      <c r="A165" s="71">
        <v>608</v>
      </c>
      <c r="B165" s="47" t="s">
        <v>148</v>
      </c>
      <c r="C165" s="55"/>
      <c r="D165" s="356"/>
      <c r="E165" s="158">
        <v>23883467</v>
      </c>
      <c r="F165" s="649"/>
      <c r="G165" s="648"/>
      <c r="H165" s="158">
        <v>38725827</v>
      </c>
      <c r="I165" s="156"/>
      <c r="J165" s="91"/>
      <c r="K165" s="158">
        <v>48129479</v>
      </c>
      <c r="L165" s="156"/>
      <c r="M165" s="91"/>
      <c r="N165" s="47" t="s">
        <v>148</v>
      </c>
    </row>
    <row r="166" spans="1:14" s="30" customFormat="1" ht="12" x14ac:dyDescent="0.2">
      <c r="A166" s="71">
        <v>609</v>
      </c>
      <c r="B166" s="47" t="s">
        <v>149</v>
      </c>
      <c r="C166" s="55"/>
      <c r="D166" s="356"/>
      <c r="E166" s="158">
        <v>18497228</v>
      </c>
      <c r="F166" s="649"/>
      <c r="G166" s="648"/>
      <c r="H166" s="158">
        <v>14566753</v>
      </c>
      <c r="I166" s="156"/>
      <c r="J166" s="91"/>
      <c r="K166" s="158">
        <v>32597857</v>
      </c>
      <c r="L166" s="156"/>
      <c r="M166" s="91"/>
      <c r="N166" s="47" t="s">
        <v>149</v>
      </c>
    </row>
    <row r="167" spans="1:14" s="30" customFormat="1" ht="12" x14ac:dyDescent="0.2">
      <c r="A167" s="71">
        <v>610</v>
      </c>
      <c r="B167" s="47" t="s">
        <v>150</v>
      </c>
      <c r="C167" s="55"/>
      <c r="D167" s="356"/>
      <c r="E167" s="158">
        <v>4397852</v>
      </c>
      <c r="F167" s="649"/>
      <c r="G167" s="648"/>
      <c r="H167" s="158">
        <v>7326836</v>
      </c>
      <c r="I167" s="156"/>
      <c r="J167" s="91"/>
      <c r="K167" s="158">
        <v>23262623</v>
      </c>
      <c r="L167" s="156"/>
      <c r="M167" s="91"/>
      <c r="N167" s="47" t="s">
        <v>150</v>
      </c>
    </row>
    <row r="168" spans="1:14" s="30" customFormat="1" ht="12" x14ac:dyDescent="0.2">
      <c r="A168" s="71">
        <v>611</v>
      </c>
      <c r="B168" s="47" t="s">
        <v>151</v>
      </c>
      <c r="C168" s="55"/>
      <c r="D168" s="356"/>
      <c r="E168" s="158">
        <v>77004281</v>
      </c>
      <c r="F168" s="649"/>
      <c r="G168" s="648"/>
      <c r="H168" s="158">
        <v>73148930</v>
      </c>
      <c r="I168" s="156"/>
      <c r="J168" s="91"/>
      <c r="K168" s="158">
        <v>121503436</v>
      </c>
      <c r="L168" s="156"/>
      <c r="M168" s="91"/>
      <c r="N168" s="47" t="s">
        <v>151</v>
      </c>
    </row>
    <row r="169" spans="1:14" s="30" customFormat="1" ht="12" x14ac:dyDescent="0.2">
      <c r="A169" s="71">
        <v>612</v>
      </c>
      <c r="B169" s="47" t="s">
        <v>152</v>
      </c>
      <c r="C169" s="55"/>
      <c r="D169" s="356"/>
      <c r="E169" s="158">
        <v>32708812</v>
      </c>
      <c r="F169" s="649"/>
      <c r="G169" s="648"/>
      <c r="H169" s="158">
        <v>42855407</v>
      </c>
      <c r="I169" s="156"/>
      <c r="J169" s="91"/>
      <c r="K169" s="158">
        <v>37702014</v>
      </c>
      <c r="L169" s="156"/>
      <c r="M169" s="91"/>
      <c r="N169" s="47" t="s">
        <v>152</v>
      </c>
    </row>
    <row r="170" spans="1:14" s="30" customFormat="1" ht="12" x14ac:dyDescent="0.2">
      <c r="A170" s="71">
        <v>613</v>
      </c>
      <c r="B170" s="47" t="s">
        <v>153</v>
      </c>
      <c r="C170" s="55"/>
      <c r="D170" s="356"/>
      <c r="E170" s="158">
        <v>80827780</v>
      </c>
      <c r="F170" s="649"/>
      <c r="G170" s="648"/>
      <c r="H170" s="158">
        <v>120412754</v>
      </c>
      <c r="I170" s="156"/>
      <c r="J170" s="91"/>
      <c r="K170" s="158">
        <v>108901437</v>
      </c>
      <c r="L170" s="156"/>
      <c r="M170" s="91"/>
      <c r="N170" s="47" t="s">
        <v>153</v>
      </c>
    </row>
    <row r="171" spans="1:14" s="30" customFormat="1" ht="12" x14ac:dyDescent="0.2">
      <c r="A171" s="71">
        <v>7</v>
      </c>
      <c r="B171" s="49" t="s">
        <v>154</v>
      </c>
      <c r="C171" s="354"/>
      <c r="D171" s="355"/>
      <c r="E171" s="157">
        <v>578321718</v>
      </c>
      <c r="F171" s="649"/>
      <c r="G171" s="648"/>
      <c r="H171" s="157">
        <v>631053620</v>
      </c>
      <c r="I171" s="156"/>
      <c r="J171" s="91"/>
      <c r="K171" s="157">
        <v>920498007</v>
      </c>
      <c r="L171" s="156"/>
      <c r="M171" s="91"/>
      <c r="N171" s="49" t="s">
        <v>154</v>
      </c>
    </row>
    <row r="172" spans="1:14" s="30" customFormat="1" ht="12" x14ac:dyDescent="0.2">
      <c r="A172" s="71">
        <v>701</v>
      </c>
      <c r="B172" s="47" t="s">
        <v>155</v>
      </c>
      <c r="C172" s="55"/>
      <c r="D172" s="356"/>
      <c r="E172" s="158">
        <v>8593168</v>
      </c>
      <c r="F172" s="649"/>
      <c r="G172" s="648"/>
      <c r="H172" s="158">
        <v>7926173</v>
      </c>
      <c r="I172" s="156"/>
      <c r="J172" s="91"/>
      <c r="K172" s="158">
        <v>22705377</v>
      </c>
      <c r="L172" s="156"/>
      <c r="M172" s="91"/>
      <c r="N172" s="47" t="s">
        <v>155</v>
      </c>
    </row>
    <row r="173" spans="1:14" s="30" customFormat="1" ht="12" x14ac:dyDescent="0.2">
      <c r="A173" s="71">
        <v>702</v>
      </c>
      <c r="B173" s="47" t="s">
        <v>156</v>
      </c>
      <c r="C173" s="55"/>
      <c r="D173" s="356"/>
      <c r="E173" s="158">
        <v>55932771</v>
      </c>
      <c r="F173" s="649"/>
      <c r="G173" s="648"/>
      <c r="H173" s="158">
        <v>64054942</v>
      </c>
      <c r="I173" s="156"/>
      <c r="J173" s="91"/>
      <c r="K173" s="158">
        <v>72935411</v>
      </c>
      <c r="L173" s="156"/>
      <c r="M173" s="91"/>
      <c r="N173" s="47" t="s">
        <v>156</v>
      </c>
    </row>
    <row r="174" spans="1:14" s="30" customFormat="1" ht="12" x14ac:dyDescent="0.2">
      <c r="A174" s="71">
        <v>703</v>
      </c>
      <c r="B174" s="47" t="s">
        <v>157</v>
      </c>
      <c r="C174" s="55"/>
      <c r="D174" s="356"/>
      <c r="E174" s="158">
        <v>44067189</v>
      </c>
      <c r="F174" s="649"/>
      <c r="G174" s="648"/>
      <c r="H174" s="158">
        <v>46448750</v>
      </c>
      <c r="I174" s="156"/>
      <c r="J174" s="91"/>
      <c r="K174" s="158">
        <v>61141190</v>
      </c>
      <c r="L174" s="156"/>
      <c r="M174" s="91"/>
      <c r="N174" s="47" t="s">
        <v>157</v>
      </c>
    </row>
    <row r="175" spans="1:14" s="30" customFormat="1" ht="13.5" x14ac:dyDescent="0.2">
      <c r="A175" s="71">
        <v>704</v>
      </c>
      <c r="B175" s="196" t="s">
        <v>369</v>
      </c>
      <c r="C175" s="55"/>
      <c r="D175" s="356"/>
      <c r="E175" s="158"/>
      <c r="F175" s="649"/>
      <c r="G175" s="648"/>
      <c r="H175" s="158"/>
      <c r="I175" s="156"/>
      <c r="J175" s="91"/>
      <c r="K175" s="158"/>
      <c r="L175" s="156"/>
      <c r="M175" s="91"/>
      <c r="N175" s="196" t="s">
        <v>369</v>
      </c>
    </row>
    <row r="176" spans="1:14" s="30" customFormat="1" ht="13.5" x14ac:dyDescent="0.2">
      <c r="A176" s="71">
        <v>705</v>
      </c>
      <c r="B176" s="196" t="s">
        <v>367</v>
      </c>
      <c r="C176" s="55"/>
      <c r="D176" s="356"/>
      <c r="E176" s="158"/>
      <c r="F176" s="649"/>
      <c r="G176" s="648"/>
      <c r="H176" s="158"/>
      <c r="I176" s="156"/>
      <c r="J176" s="91"/>
      <c r="K176" s="158"/>
      <c r="L176" s="156"/>
      <c r="M176" s="91"/>
      <c r="N176" s="196" t="s">
        <v>367</v>
      </c>
    </row>
    <row r="177" spans="1:14" s="30" customFormat="1" ht="12" x14ac:dyDescent="0.2">
      <c r="A177" s="71">
        <v>706</v>
      </c>
      <c r="B177" s="47" t="s">
        <v>160</v>
      </c>
      <c r="C177" s="55"/>
      <c r="D177" s="356"/>
      <c r="E177" s="158">
        <v>251988172</v>
      </c>
      <c r="F177" s="649"/>
      <c r="G177" s="648"/>
      <c r="H177" s="158">
        <v>267069524</v>
      </c>
      <c r="I177" s="156"/>
      <c r="J177" s="91"/>
      <c r="K177" s="158">
        <v>347401728</v>
      </c>
      <c r="L177" s="156"/>
      <c r="M177" s="91"/>
      <c r="N177" s="47" t="s">
        <v>160</v>
      </c>
    </row>
    <row r="178" spans="1:14" s="30" customFormat="1" ht="12" x14ac:dyDescent="0.2">
      <c r="A178" s="71">
        <v>707</v>
      </c>
      <c r="B178" s="47" t="s">
        <v>161</v>
      </c>
      <c r="C178" s="55"/>
      <c r="D178" s="356"/>
      <c r="E178" s="158">
        <v>149762490</v>
      </c>
      <c r="F178" s="649"/>
      <c r="G178" s="648"/>
      <c r="H178" s="158">
        <v>182337368</v>
      </c>
      <c r="I178" s="156"/>
      <c r="J178" s="91"/>
      <c r="K178" s="158">
        <v>249414589</v>
      </c>
      <c r="L178" s="156"/>
      <c r="M178" s="91"/>
      <c r="N178" s="47" t="s">
        <v>161</v>
      </c>
    </row>
    <row r="179" spans="1:14" s="30" customFormat="1" ht="12" x14ac:dyDescent="0.2">
      <c r="A179" s="71">
        <v>708</v>
      </c>
      <c r="B179" s="47" t="s">
        <v>162</v>
      </c>
      <c r="C179" s="55"/>
      <c r="D179" s="356"/>
      <c r="E179" s="158">
        <v>12677869</v>
      </c>
      <c r="F179" s="649"/>
      <c r="G179" s="648"/>
      <c r="H179" s="158">
        <v>6208596</v>
      </c>
      <c r="I179" s="156"/>
      <c r="J179" s="91"/>
      <c r="K179" s="158">
        <v>26789875</v>
      </c>
      <c r="L179" s="156"/>
      <c r="M179" s="91"/>
      <c r="N179" s="47" t="s">
        <v>162</v>
      </c>
    </row>
    <row r="180" spans="1:14" s="30" customFormat="1" ht="12" x14ac:dyDescent="0.2">
      <c r="A180" s="71">
        <v>709</v>
      </c>
      <c r="B180" s="47" t="s">
        <v>163</v>
      </c>
      <c r="C180" s="55"/>
      <c r="D180" s="356"/>
      <c r="E180" s="158">
        <v>6259810</v>
      </c>
      <c r="F180" s="649"/>
      <c r="G180" s="648"/>
      <c r="H180" s="158">
        <v>7129381</v>
      </c>
      <c r="I180" s="156"/>
      <c r="J180" s="91"/>
      <c r="K180" s="158">
        <v>30367642</v>
      </c>
      <c r="L180" s="156"/>
      <c r="M180" s="91"/>
      <c r="N180" s="47" t="s">
        <v>163</v>
      </c>
    </row>
    <row r="181" spans="1:14" s="30" customFormat="1" ht="12" x14ac:dyDescent="0.2">
      <c r="A181" s="71">
        <v>710</v>
      </c>
      <c r="B181" s="47" t="s">
        <v>164</v>
      </c>
      <c r="C181" s="55"/>
      <c r="D181" s="356"/>
      <c r="E181" s="158">
        <v>4131683</v>
      </c>
      <c r="F181" s="649"/>
      <c r="G181" s="648"/>
      <c r="H181" s="158">
        <v>6756550</v>
      </c>
      <c r="I181" s="156"/>
      <c r="J181" s="91"/>
      <c r="K181" s="158">
        <v>28589247</v>
      </c>
      <c r="L181" s="156"/>
      <c r="M181" s="91"/>
      <c r="N181" s="47" t="s">
        <v>164</v>
      </c>
    </row>
    <row r="182" spans="1:14" s="30" customFormat="1" ht="12" x14ac:dyDescent="0.2">
      <c r="A182" s="71">
        <v>711</v>
      </c>
      <c r="B182" s="47" t="s">
        <v>165</v>
      </c>
      <c r="C182" s="55"/>
      <c r="D182" s="356"/>
      <c r="E182" s="158">
        <v>3518235</v>
      </c>
      <c r="F182" s="649"/>
      <c r="G182" s="648"/>
      <c r="H182" s="158">
        <v>2643412</v>
      </c>
      <c r="I182" s="156"/>
      <c r="J182" s="91"/>
      <c r="K182" s="158">
        <v>7062881</v>
      </c>
      <c r="L182" s="156"/>
      <c r="M182" s="91"/>
      <c r="N182" s="47" t="s">
        <v>245</v>
      </c>
    </row>
    <row r="183" spans="1:14" s="30" customFormat="1" ht="12" x14ac:dyDescent="0.2">
      <c r="A183" s="71">
        <v>712</v>
      </c>
      <c r="B183" s="47" t="s">
        <v>223</v>
      </c>
      <c r="C183" s="55"/>
      <c r="D183" s="356"/>
      <c r="E183" s="158">
        <v>2374667</v>
      </c>
      <c r="F183" s="649"/>
      <c r="G183" s="648"/>
      <c r="H183" s="158">
        <v>3249399</v>
      </c>
      <c r="I183" s="156"/>
      <c r="J183" s="91"/>
      <c r="K183" s="158">
        <v>6601560</v>
      </c>
      <c r="L183" s="156"/>
      <c r="M183" s="91"/>
      <c r="N183" s="47" t="s">
        <v>223</v>
      </c>
    </row>
    <row r="184" spans="1:14" s="30" customFormat="1" ht="12" x14ac:dyDescent="0.2">
      <c r="A184" s="71">
        <v>713</v>
      </c>
      <c r="B184" s="47" t="s">
        <v>167</v>
      </c>
      <c r="C184" s="55"/>
      <c r="D184" s="356"/>
      <c r="E184" s="158">
        <v>39015664</v>
      </c>
      <c r="F184" s="649"/>
      <c r="G184" s="648"/>
      <c r="H184" s="158">
        <v>37229525</v>
      </c>
      <c r="I184" s="156"/>
      <c r="J184" s="91"/>
      <c r="K184" s="158">
        <v>65873435</v>
      </c>
      <c r="L184" s="156"/>
      <c r="M184" s="91"/>
      <c r="N184" s="47" t="s">
        <v>167</v>
      </c>
    </row>
    <row r="185" spans="1:14" s="30" customFormat="1" ht="12" x14ac:dyDescent="0.2">
      <c r="A185" s="71">
        <v>8</v>
      </c>
      <c r="B185" s="49" t="s">
        <v>168</v>
      </c>
      <c r="C185" s="354"/>
      <c r="D185" s="355"/>
      <c r="E185" s="157">
        <v>854774759</v>
      </c>
      <c r="F185" s="649"/>
      <c r="G185" s="648"/>
      <c r="H185" s="157">
        <v>1059183440</v>
      </c>
      <c r="I185" s="156"/>
      <c r="J185" s="91"/>
      <c r="K185" s="157">
        <v>1092380707</v>
      </c>
      <c r="L185" s="156"/>
      <c r="M185" s="91"/>
      <c r="N185" s="49" t="s">
        <v>168</v>
      </c>
    </row>
    <row r="186" spans="1:14" s="30" customFormat="1" ht="12" x14ac:dyDescent="0.2">
      <c r="A186" s="71">
        <v>801</v>
      </c>
      <c r="B186" s="47" t="s">
        <v>169</v>
      </c>
      <c r="C186" s="55"/>
      <c r="D186" s="356"/>
      <c r="E186" s="158">
        <v>629383</v>
      </c>
      <c r="F186" s="649"/>
      <c r="G186" s="648"/>
      <c r="H186" s="158">
        <v>1802122</v>
      </c>
      <c r="I186" s="156"/>
      <c r="J186" s="91"/>
      <c r="K186" s="158">
        <v>4706226</v>
      </c>
      <c r="L186" s="156"/>
      <c r="M186" s="91"/>
      <c r="N186" s="47" t="s">
        <v>169</v>
      </c>
    </row>
    <row r="187" spans="1:14" s="30" customFormat="1" ht="12" x14ac:dyDescent="0.2">
      <c r="A187" s="71">
        <v>802</v>
      </c>
      <c r="B187" s="47" t="s">
        <v>170</v>
      </c>
      <c r="C187" s="55"/>
      <c r="D187" s="356"/>
      <c r="E187" s="158">
        <v>106244277</v>
      </c>
      <c r="F187" s="649"/>
      <c r="G187" s="648"/>
      <c r="H187" s="158">
        <v>141008775</v>
      </c>
      <c r="I187" s="156"/>
      <c r="J187" s="91"/>
      <c r="K187" s="158">
        <v>195773330</v>
      </c>
      <c r="L187" s="156"/>
      <c r="M187" s="91"/>
      <c r="N187" s="47" t="s">
        <v>170</v>
      </c>
    </row>
    <row r="188" spans="1:14" s="30" customFormat="1" ht="12" x14ac:dyDescent="0.2">
      <c r="A188" s="71">
        <v>803</v>
      </c>
      <c r="B188" s="47" t="s">
        <v>171</v>
      </c>
      <c r="C188" s="55"/>
      <c r="D188" s="356"/>
      <c r="E188" s="158">
        <v>385565436</v>
      </c>
      <c r="F188" s="649"/>
      <c r="G188" s="648"/>
      <c r="H188" s="158">
        <v>448224553</v>
      </c>
      <c r="I188" s="156"/>
      <c r="J188" s="91"/>
      <c r="K188" s="158">
        <v>332298804</v>
      </c>
      <c r="L188" s="156"/>
      <c r="M188" s="91"/>
      <c r="N188" s="47" t="s">
        <v>171</v>
      </c>
    </row>
    <row r="189" spans="1:14" s="30" customFormat="1" ht="12" x14ac:dyDescent="0.2">
      <c r="A189" s="71">
        <v>804</v>
      </c>
      <c r="B189" s="47" t="s">
        <v>398</v>
      </c>
      <c r="C189" s="55"/>
      <c r="D189" s="356"/>
      <c r="E189" s="158">
        <v>791259</v>
      </c>
      <c r="F189" s="649"/>
      <c r="G189" s="648"/>
      <c r="H189" s="158"/>
      <c r="I189" s="156"/>
      <c r="J189" s="91"/>
      <c r="K189" s="158">
        <v>2012023</v>
      </c>
      <c r="L189" s="156"/>
      <c r="M189" s="91"/>
      <c r="N189" s="47" t="s">
        <v>398</v>
      </c>
    </row>
    <row r="190" spans="1:14" s="30" customFormat="1" ht="12" x14ac:dyDescent="0.2">
      <c r="A190" s="71">
        <v>805</v>
      </c>
      <c r="B190" s="47" t="s">
        <v>173</v>
      </c>
      <c r="C190" s="55"/>
      <c r="D190" s="356"/>
      <c r="E190" s="158">
        <v>75536617</v>
      </c>
      <c r="F190" s="649"/>
      <c r="G190" s="648"/>
      <c r="H190" s="158">
        <v>74385997</v>
      </c>
      <c r="I190" s="156"/>
      <c r="J190" s="91"/>
      <c r="K190" s="158">
        <v>94544476</v>
      </c>
      <c r="L190" s="156"/>
      <c r="M190" s="91"/>
      <c r="N190" s="47" t="s">
        <v>173</v>
      </c>
    </row>
    <row r="191" spans="1:14" s="30" customFormat="1" ht="12" x14ac:dyDescent="0.2">
      <c r="A191" s="71">
        <v>806</v>
      </c>
      <c r="B191" s="47" t="s">
        <v>174</v>
      </c>
      <c r="C191" s="55"/>
      <c r="D191" s="356"/>
      <c r="E191" s="158">
        <v>85751952</v>
      </c>
      <c r="F191" s="649"/>
      <c r="G191" s="648"/>
      <c r="H191" s="158">
        <v>170950110</v>
      </c>
      <c r="I191" s="156"/>
      <c r="J191" s="91"/>
      <c r="K191" s="158">
        <v>191795053</v>
      </c>
      <c r="L191" s="156"/>
      <c r="M191" s="91"/>
      <c r="N191" s="47" t="s">
        <v>174</v>
      </c>
    </row>
    <row r="192" spans="1:14" s="30" customFormat="1" ht="15" customHeight="1" x14ac:dyDescent="0.2">
      <c r="A192" s="71">
        <v>807</v>
      </c>
      <c r="B192" s="47" t="s">
        <v>175</v>
      </c>
      <c r="C192" s="55"/>
      <c r="D192" s="356"/>
      <c r="E192" s="158">
        <v>44524303</v>
      </c>
      <c r="F192" s="649"/>
      <c r="G192" s="648"/>
      <c r="H192" s="158">
        <v>51890241</v>
      </c>
      <c r="I192" s="156"/>
      <c r="J192" s="91"/>
      <c r="K192" s="158">
        <v>65420249</v>
      </c>
      <c r="L192" s="156"/>
      <c r="M192" s="91"/>
      <c r="N192" s="47" t="s">
        <v>175</v>
      </c>
    </row>
    <row r="193" spans="1:14" s="30" customFormat="1" ht="12" x14ac:dyDescent="0.2">
      <c r="A193" s="71">
        <v>808</v>
      </c>
      <c r="B193" s="47" t="s">
        <v>176</v>
      </c>
      <c r="C193" s="55"/>
      <c r="D193" s="356"/>
      <c r="E193" s="158">
        <v>62377836</v>
      </c>
      <c r="F193" s="649"/>
      <c r="G193" s="648"/>
      <c r="H193" s="158">
        <v>46329081</v>
      </c>
      <c r="I193" s="156"/>
      <c r="J193" s="91"/>
      <c r="K193" s="158">
        <v>64090748</v>
      </c>
      <c r="L193" s="156"/>
      <c r="M193" s="91"/>
      <c r="N193" s="47" t="s">
        <v>176</v>
      </c>
    </row>
    <row r="194" spans="1:14" s="30" customFormat="1" ht="12" x14ac:dyDescent="0.2">
      <c r="A194" s="71">
        <v>809</v>
      </c>
      <c r="B194" s="47" t="s">
        <v>399</v>
      </c>
      <c r="C194" s="55"/>
      <c r="D194" s="356"/>
      <c r="E194" s="158"/>
      <c r="F194" s="649"/>
      <c r="G194" s="648"/>
      <c r="H194" s="158"/>
      <c r="I194" s="156"/>
      <c r="J194" s="91"/>
      <c r="K194" s="158">
        <v>693511</v>
      </c>
      <c r="L194" s="156"/>
      <c r="M194" s="91"/>
      <c r="N194" s="47" t="s">
        <v>399</v>
      </c>
    </row>
    <row r="195" spans="1:14" s="30" customFormat="1" ht="12" x14ac:dyDescent="0.2">
      <c r="A195" s="71">
        <v>810</v>
      </c>
      <c r="B195" s="47" t="s">
        <v>178</v>
      </c>
      <c r="C195" s="55"/>
      <c r="D195" s="356"/>
      <c r="E195" s="158">
        <v>93279803</v>
      </c>
      <c r="F195" s="649"/>
      <c r="G195" s="648"/>
      <c r="H195" s="158">
        <v>123747734</v>
      </c>
      <c r="I195" s="156"/>
      <c r="J195" s="91"/>
      <c r="K195" s="158">
        <v>125255814</v>
      </c>
      <c r="L195" s="156"/>
      <c r="M195" s="91"/>
      <c r="N195" s="47" t="s">
        <v>178</v>
      </c>
    </row>
    <row r="196" spans="1:14" s="30" customFormat="1" ht="12" x14ac:dyDescent="0.2">
      <c r="A196" s="71">
        <v>811</v>
      </c>
      <c r="B196" s="47" t="s">
        <v>179</v>
      </c>
      <c r="C196" s="55"/>
      <c r="D196" s="356"/>
      <c r="E196" s="158">
        <v>73893</v>
      </c>
      <c r="F196" s="649"/>
      <c r="G196" s="648"/>
      <c r="H196" s="158">
        <v>844827</v>
      </c>
      <c r="I196" s="156"/>
      <c r="J196" s="91"/>
      <c r="K196" s="158">
        <v>15790473</v>
      </c>
      <c r="L196" s="156"/>
      <c r="M196" s="91"/>
      <c r="N196" s="47" t="s">
        <v>179</v>
      </c>
    </row>
    <row r="197" spans="1:14" s="30" customFormat="1" ht="12" x14ac:dyDescent="0.2">
      <c r="A197" s="71"/>
      <c r="B197" s="47"/>
      <c r="C197" s="71"/>
      <c r="D197" s="71"/>
      <c r="F197" s="71"/>
      <c r="G197" s="71"/>
      <c r="I197" s="71"/>
      <c r="J197" s="71"/>
      <c r="L197" s="71"/>
      <c r="M197" s="71"/>
      <c r="N197" s="47"/>
    </row>
    <row r="198" spans="1:14" s="472" customFormat="1" ht="11.25" x14ac:dyDescent="0.2">
      <c r="A198" s="514"/>
      <c r="B198" s="475" t="s">
        <v>0</v>
      </c>
      <c r="C198" s="514"/>
      <c r="D198" s="514"/>
      <c r="F198" s="514"/>
      <c r="G198" s="514"/>
      <c r="I198" s="514"/>
      <c r="J198" s="514"/>
      <c r="L198" s="514"/>
      <c r="M198" s="514"/>
      <c r="N198" s="475"/>
    </row>
    <row r="199" spans="1:14" s="472" customFormat="1" ht="11.25" x14ac:dyDescent="0.2">
      <c r="A199" s="514"/>
      <c r="B199" s="475" t="s">
        <v>1</v>
      </c>
      <c r="C199" s="514"/>
      <c r="D199" s="514"/>
      <c r="F199" s="514"/>
      <c r="G199" s="514"/>
      <c r="I199" s="514"/>
      <c r="J199" s="514"/>
      <c r="L199" s="514"/>
      <c r="M199" s="514"/>
      <c r="N199" s="475"/>
    </row>
    <row r="200" spans="1:14" s="30" customFormat="1" ht="12" x14ac:dyDescent="0.2">
      <c r="A200" s="71"/>
      <c r="B200" s="47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47"/>
    </row>
    <row r="201" spans="1:14" s="30" customFormat="1" ht="12" x14ac:dyDescent="0.2">
      <c r="A201" s="71"/>
      <c r="B201" s="475" t="s">
        <v>409</v>
      </c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47"/>
    </row>
    <row r="202" spans="1:14" s="30" customFormat="1" ht="12" x14ac:dyDescent="0.2">
      <c r="A202" s="71"/>
      <c r="B202" s="531" t="s">
        <v>410</v>
      </c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47"/>
    </row>
    <row r="203" spans="1:14" s="30" customFormat="1" ht="12" x14ac:dyDescent="0.2">
      <c r="A203" s="71"/>
      <c r="B203" s="47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47"/>
    </row>
    <row r="204" spans="1:14" s="30" customFormat="1" ht="12" x14ac:dyDescent="0.2">
      <c r="A204" s="71"/>
      <c r="B204" s="47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47"/>
    </row>
    <row r="205" spans="1:14" s="30" customFormat="1" ht="12" x14ac:dyDescent="0.2">
      <c r="A205" s="71"/>
      <c r="B205" s="47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47"/>
    </row>
    <row r="206" spans="1:14" s="30" customFormat="1" ht="12" x14ac:dyDescent="0.2">
      <c r="A206" s="71"/>
      <c r="B206" s="47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47"/>
    </row>
    <row r="207" spans="1:14" s="30" customFormat="1" ht="12" x14ac:dyDescent="0.2">
      <c r="A207" s="71"/>
      <c r="B207" s="47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47"/>
    </row>
    <row r="208" spans="1:14" s="30" customFormat="1" ht="12" x14ac:dyDescent="0.2">
      <c r="A208" s="71"/>
      <c r="B208" s="47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47"/>
    </row>
    <row r="209" spans="1:14" s="30" customFormat="1" ht="12" x14ac:dyDescent="0.2">
      <c r="A209" s="71"/>
      <c r="B209" s="47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47"/>
    </row>
    <row r="210" spans="1:14" s="30" customFormat="1" ht="12" x14ac:dyDescent="0.2">
      <c r="A210" s="71"/>
      <c r="B210" s="47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47"/>
    </row>
    <row r="211" spans="1:14" s="30" customFormat="1" ht="12" x14ac:dyDescent="0.2">
      <c r="A211" s="71"/>
      <c r="B211" s="47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47"/>
    </row>
    <row r="212" spans="1:14" s="30" customFormat="1" ht="12" x14ac:dyDescent="0.2">
      <c r="A212" s="71"/>
      <c r="B212" s="47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47"/>
    </row>
    <row r="213" spans="1:14" s="30" customFormat="1" ht="12" x14ac:dyDescent="0.2">
      <c r="A213" s="71"/>
      <c r="B213" s="47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47"/>
    </row>
    <row r="214" spans="1:14" s="30" customFormat="1" ht="12" x14ac:dyDescent="0.2">
      <c r="A214" s="71"/>
      <c r="B214" s="47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47"/>
    </row>
    <row r="215" spans="1:14" s="30" customFormat="1" ht="12" x14ac:dyDescent="0.2">
      <c r="A215" s="71"/>
      <c r="B215" s="47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47"/>
    </row>
    <row r="216" spans="1:14" s="30" customFormat="1" ht="12" x14ac:dyDescent="0.2">
      <c r="A216" s="71"/>
      <c r="B216" s="47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47"/>
    </row>
    <row r="217" spans="1:14" s="30" customFormat="1" ht="12" x14ac:dyDescent="0.2">
      <c r="A217" s="71"/>
      <c r="B217" s="47"/>
      <c r="C217" s="71"/>
      <c r="D217" s="71"/>
      <c r="F217" s="71"/>
      <c r="G217" s="71"/>
      <c r="I217" s="71"/>
      <c r="J217" s="71"/>
      <c r="L217" s="71"/>
      <c r="M217" s="71"/>
      <c r="N217" s="47"/>
    </row>
    <row r="218" spans="1:14" ht="15" x14ac:dyDescent="0.25">
      <c r="A218" s="1" t="str">
        <f>A1</f>
        <v>II.3 FINANCIE</v>
      </c>
      <c r="B218" s="250"/>
      <c r="N218" s="3" t="str">
        <f>N1</f>
        <v>FINANCE</v>
      </c>
    </row>
    <row r="220" spans="1:14" s="371" customFormat="1" ht="12.75" customHeight="1" x14ac:dyDescent="0.25">
      <c r="A220" s="375" t="s">
        <v>411</v>
      </c>
      <c r="B220" s="384"/>
      <c r="C220" s="375"/>
      <c r="D220" s="375"/>
      <c r="F220" s="377"/>
      <c r="G220" s="377"/>
      <c r="I220" s="377"/>
      <c r="J220" s="377"/>
      <c r="L220" s="377"/>
      <c r="M220" s="377"/>
      <c r="N220" s="386"/>
    </row>
    <row r="221" spans="1:14" s="371" customFormat="1" ht="13.9" customHeight="1" x14ac:dyDescent="0.2">
      <c r="A221" s="380" t="s">
        <v>412</v>
      </c>
      <c r="B221" s="384"/>
      <c r="C221" s="377"/>
      <c r="D221" s="377"/>
      <c r="F221" s="377"/>
      <c r="G221" s="377"/>
      <c r="I221" s="377"/>
      <c r="J221" s="377"/>
      <c r="L221" s="377"/>
      <c r="M221" s="377"/>
      <c r="N221" s="382"/>
    </row>
    <row r="222" spans="1:14" s="30" customFormat="1" ht="6.6" customHeight="1" x14ac:dyDescent="0.2">
      <c r="A222" s="71"/>
      <c r="B222" s="91"/>
      <c r="C222" s="71"/>
      <c r="D222" s="71"/>
      <c r="F222" s="71"/>
      <c r="G222" s="71"/>
      <c r="I222" s="71"/>
      <c r="J222" s="71"/>
      <c r="L222" s="71"/>
      <c r="M222" s="71"/>
      <c r="N222" s="71"/>
    </row>
    <row r="223" spans="1:14" s="30" customFormat="1" thickBot="1" x14ac:dyDescent="0.25">
      <c r="A223" s="27" t="str">
        <f>A6</f>
        <v>v EUR</v>
      </c>
      <c r="B223" s="242"/>
      <c r="C223" s="28"/>
      <c r="D223" s="28"/>
      <c r="F223" s="28"/>
      <c r="G223" s="28"/>
      <c r="I223" s="28"/>
      <c r="J223" s="28"/>
      <c r="L223" s="28"/>
      <c r="M223" s="28"/>
      <c r="N223" s="29" t="str">
        <f>N6</f>
        <v>EUR</v>
      </c>
    </row>
    <row r="224" spans="1:14" s="30" customFormat="1" ht="25.9" customHeight="1" thickTop="1" thickBot="1" x14ac:dyDescent="0.25">
      <c r="A224" s="65" t="s">
        <v>74</v>
      </c>
      <c r="B224" s="32" t="s">
        <v>180</v>
      </c>
      <c r="C224" s="287"/>
      <c r="D224" s="286"/>
      <c r="E224" s="33">
        <v>2020</v>
      </c>
      <c r="F224" s="592"/>
      <c r="G224" s="584"/>
      <c r="H224" s="33">
        <v>2021</v>
      </c>
      <c r="I224" s="78"/>
      <c r="J224" s="33"/>
      <c r="K224" s="33">
        <v>2021</v>
      </c>
      <c r="L224" s="78"/>
      <c r="M224" s="33"/>
      <c r="N224" s="32" t="s">
        <v>29</v>
      </c>
    </row>
    <row r="225" spans="1:14" s="30" customFormat="1" ht="7.15" customHeight="1" thickTop="1" x14ac:dyDescent="0.2">
      <c r="A225" s="71"/>
      <c r="B225" s="91"/>
      <c r="C225" s="61"/>
      <c r="D225" s="229"/>
      <c r="E225" s="62"/>
      <c r="F225" s="650"/>
      <c r="G225" s="651"/>
      <c r="H225" s="62"/>
      <c r="I225" s="61"/>
      <c r="J225" s="62"/>
      <c r="K225" s="62"/>
      <c r="L225" s="61"/>
      <c r="M225" s="62"/>
      <c r="N225" s="91"/>
    </row>
    <row r="226" spans="1:14" s="30" customFormat="1" ht="12" x14ac:dyDescent="0.2">
      <c r="A226" s="159">
        <v>1</v>
      </c>
      <c r="B226" s="47" t="s">
        <v>404</v>
      </c>
      <c r="C226" s="55"/>
      <c r="D226" s="356"/>
      <c r="E226" s="90" t="s">
        <v>49</v>
      </c>
      <c r="F226" s="653"/>
      <c r="G226" s="654"/>
      <c r="H226" s="90" t="s">
        <v>49</v>
      </c>
      <c r="I226" s="271"/>
      <c r="J226" s="219"/>
      <c r="K226" s="90" t="s">
        <v>49</v>
      </c>
      <c r="L226" s="271"/>
      <c r="M226" s="219"/>
      <c r="N226" s="46" t="s">
        <v>403</v>
      </c>
    </row>
    <row r="227" spans="1:14" s="30" customFormat="1" ht="12" x14ac:dyDescent="0.2">
      <c r="A227" s="159">
        <v>2</v>
      </c>
      <c r="B227" s="47" t="s">
        <v>184</v>
      </c>
      <c r="C227" s="55"/>
      <c r="D227" s="356"/>
      <c r="E227" s="158">
        <v>623654483</v>
      </c>
      <c r="F227" s="650"/>
      <c r="G227" s="651"/>
      <c r="H227" s="158">
        <v>764127195</v>
      </c>
      <c r="I227" s="61"/>
      <c r="J227" s="62"/>
      <c r="K227" s="158">
        <v>2028201752</v>
      </c>
      <c r="L227" s="61"/>
      <c r="M227" s="62"/>
      <c r="N227" s="46" t="s">
        <v>185</v>
      </c>
    </row>
    <row r="228" spans="1:14" s="30" customFormat="1" ht="12" x14ac:dyDescent="0.2">
      <c r="A228" s="159">
        <v>3</v>
      </c>
      <c r="B228" s="47" t="s">
        <v>186</v>
      </c>
      <c r="C228" s="55"/>
      <c r="D228" s="356"/>
      <c r="E228" s="158">
        <v>17255598</v>
      </c>
      <c r="F228" s="650"/>
      <c r="G228" s="651"/>
      <c r="H228" s="158">
        <v>24492872</v>
      </c>
      <c r="I228" s="61"/>
      <c r="J228" s="62"/>
      <c r="K228" s="158">
        <v>67895141</v>
      </c>
      <c r="L228" s="61"/>
      <c r="M228" s="62"/>
      <c r="N228" s="46" t="s">
        <v>187</v>
      </c>
    </row>
    <row r="229" spans="1:14" s="30" customFormat="1" ht="13.5" x14ac:dyDescent="0.2">
      <c r="A229" s="159">
        <v>4</v>
      </c>
      <c r="B229" s="47" t="s">
        <v>372</v>
      </c>
      <c r="C229" s="55"/>
      <c r="D229" s="356"/>
      <c r="E229" s="158"/>
      <c r="F229" s="650"/>
      <c r="G229" s="651"/>
      <c r="H229" s="158"/>
      <c r="I229" s="61"/>
      <c r="J229" s="62"/>
      <c r="K229" s="158"/>
      <c r="L229" s="61"/>
      <c r="M229" s="62"/>
      <c r="N229" s="46" t="s">
        <v>371</v>
      </c>
    </row>
    <row r="230" spans="1:14" s="30" customFormat="1" ht="12" x14ac:dyDescent="0.2">
      <c r="A230" s="159">
        <v>5</v>
      </c>
      <c r="B230" s="47" t="s">
        <v>30</v>
      </c>
      <c r="C230" s="55"/>
      <c r="D230" s="356"/>
      <c r="E230" s="158">
        <v>38019538</v>
      </c>
      <c r="F230" s="650"/>
      <c r="G230" s="651"/>
      <c r="H230" s="158">
        <v>42982824</v>
      </c>
      <c r="I230" s="61"/>
      <c r="J230" s="62"/>
      <c r="K230" s="158">
        <v>89626681</v>
      </c>
      <c r="L230" s="61"/>
      <c r="M230" s="62"/>
      <c r="N230" s="46" t="s">
        <v>190</v>
      </c>
    </row>
    <row r="231" spans="1:14" s="30" customFormat="1" ht="13.5" customHeight="1" x14ac:dyDescent="0.2">
      <c r="A231" s="159">
        <v>6</v>
      </c>
      <c r="B231" s="47" t="s">
        <v>401</v>
      </c>
      <c r="C231" s="55"/>
      <c r="D231" s="356"/>
      <c r="E231" s="90"/>
      <c r="F231" s="650"/>
      <c r="G231" s="651"/>
      <c r="H231" s="90"/>
      <c r="I231" s="61"/>
      <c r="J231" s="62"/>
      <c r="K231" s="90"/>
      <c r="L231" s="61"/>
      <c r="M231" s="62"/>
      <c r="N231" s="46" t="s">
        <v>402</v>
      </c>
    </row>
    <row r="232" spans="1:14" s="30" customFormat="1" ht="12" x14ac:dyDescent="0.2">
      <c r="A232" s="159">
        <v>7</v>
      </c>
      <c r="B232" s="47" t="s">
        <v>193</v>
      </c>
      <c r="C232" s="55"/>
      <c r="D232" s="356"/>
      <c r="E232" s="158">
        <v>5718091252</v>
      </c>
      <c r="F232" s="650"/>
      <c r="G232" s="651"/>
      <c r="H232" s="158">
        <v>6410915941</v>
      </c>
      <c r="I232" s="61"/>
      <c r="J232" s="62"/>
      <c r="K232" s="158">
        <v>7902794017</v>
      </c>
      <c r="L232" s="61"/>
      <c r="M232" s="62"/>
      <c r="N232" s="46" t="s">
        <v>194</v>
      </c>
    </row>
    <row r="233" spans="1:14" s="30" customFormat="1" ht="12" x14ac:dyDescent="0.2">
      <c r="A233" s="159">
        <v>8</v>
      </c>
      <c r="B233" s="47" t="s">
        <v>195</v>
      </c>
      <c r="C233" s="55"/>
      <c r="D233" s="356"/>
      <c r="E233" s="158">
        <v>2377465117</v>
      </c>
      <c r="F233" s="650"/>
      <c r="G233" s="651"/>
      <c r="H233" s="158">
        <v>2947825515</v>
      </c>
      <c r="I233" s="61"/>
      <c r="J233" s="62"/>
      <c r="K233" s="158">
        <v>4438059003</v>
      </c>
      <c r="L233" s="61"/>
      <c r="M233" s="62"/>
      <c r="N233" s="46" t="s">
        <v>196</v>
      </c>
    </row>
    <row r="234" spans="1:14" s="30" customFormat="1" ht="12" x14ac:dyDescent="0.2">
      <c r="A234" s="159">
        <v>9</v>
      </c>
      <c r="B234" s="47" t="s">
        <v>197</v>
      </c>
      <c r="C234" s="358"/>
      <c r="D234" s="359"/>
      <c r="E234" s="54" t="s">
        <v>49</v>
      </c>
      <c r="F234" s="650"/>
      <c r="G234" s="651"/>
      <c r="H234" s="54" t="s">
        <v>49</v>
      </c>
      <c r="I234" s="61"/>
      <c r="J234" s="62"/>
      <c r="K234" s="54" t="s">
        <v>49</v>
      </c>
      <c r="L234" s="61"/>
      <c r="M234" s="62"/>
      <c r="N234" s="46" t="s">
        <v>198</v>
      </c>
    </row>
    <row r="235" spans="1:14" s="30" customFormat="1" ht="12" x14ac:dyDescent="0.2">
      <c r="A235" s="71"/>
      <c r="B235" s="91"/>
      <c r="C235" s="91"/>
      <c r="D235" s="91"/>
      <c r="F235" s="652"/>
      <c r="G235" s="652"/>
      <c r="I235" s="71"/>
      <c r="J235" s="71"/>
      <c r="L235" s="71"/>
      <c r="M235" s="71"/>
      <c r="N235" s="71"/>
    </row>
    <row r="236" spans="1:14" s="30" customFormat="1" thickBot="1" x14ac:dyDescent="0.25">
      <c r="A236" s="71"/>
      <c r="B236" s="91"/>
      <c r="C236" s="91"/>
      <c r="D236" s="91"/>
      <c r="F236" s="652"/>
      <c r="G236" s="652"/>
      <c r="H236" s="71"/>
      <c r="I236" s="71"/>
      <c r="J236" s="71"/>
      <c r="K236" s="71"/>
      <c r="L236" s="71"/>
      <c r="M236" s="71"/>
      <c r="N236" s="71"/>
    </row>
    <row r="237" spans="1:14" s="30" customFormat="1" hidden="1" thickBot="1" x14ac:dyDescent="0.25">
      <c r="A237" s="71"/>
      <c r="B237" s="91"/>
      <c r="C237" s="91"/>
      <c r="D237" s="91"/>
      <c r="F237" s="652"/>
      <c r="G237" s="652"/>
      <c r="H237" s="71"/>
      <c r="I237" s="71"/>
      <c r="J237" s="71"/>
      <c r="K237" s="71"/>
      <c r="L237" s="71"/>
      <c r="M237" s="71"/>
      <c r="N237" s="71"/>
    </row>
    <row r="238" spans="1:14" s="30" customFormat="1" hidden="1" thickBot="1" x14ac:dyDescent="0.25">
      <c r="A238" s="71"/>
      <c r="B238" s="91"/>
      <c r="C238" s="91"/>
      <c r="D238" s="91"/>
      <c r="F238" s="652"/>
      <c r="G238" s="652"/>
      <c r="H238" s="71"/>
      <c r="I238" s="71"/>
      <c r="J238" s="71"/>
      <c r="K238" s="71"/>
      <c r="L238" s="71"/>
      <c r="M238" s="71"/>
      <c r="N238" s="71"/>
    </row>
    <row r="239" spans="1:14" s="30" customFormat="1" hidden="1" thickBot="1" x14ac:dyDescent="0.25">
      <c r="A239" s="71"/>
      <c r="B239" s="91"/>
      <c r="C239" s="91"/>
      <c r="D239" s="91"/>
      <c r="F239" s="652"/>
      <c r="G239" s="652"/>
      <c r="H239" s="71"/>
      <c r="I239" s="71"/>
      <c r="J239" s="71"/>
      <c r="K239" s="71"/>
      <c r="L239" s="71"/>
      <c r="M239" s="71"/>
      <c r="N239" s="71"/>
    </row>
    <row r="240" spans="1:14" s="484" customFormat="1" hidden="1" thickBot="1" x14ac:dyDescent="0.25">
      <c r="A240" s="71"/>
      <c r="B240" s="241"/>
      <c r="C240" s="513"/>
      <c r="D240" s="513"/>
      <c r="F240" s="655"/>
      <c r="G240" s="655"/>
      <c r="H240" s="515"/>
      <c r="I240" s="515"/>
      <c r="J240" s="515"/>
      <c r="K240" s="515"/>
      <c r="L240" s="515"/>
      <c r="M240" s="515"/>
      <c r="N240" s="509"/>
    </row>
    <row r="241" spans="1:14" s="484" customFormat="1" hidden="1" thickBot="1" x14ac:dyDescent="0.25">
      <c r="A241" s="71"/>
      <c r="B241" s="513"/>
      <c r="C241" s="513"/>
      <c r="D241" s="513"/>
      <c r="F241" s="655"/>
      <c r="G241" s="655"/>
      <c r="H241" s="515"/>
      <c r="I241" s="515"/>
      <c r="J241" s="515"/>
      <c r="K241" s="515"/>
      <c r="L241" s="515"/>
      <c r="M241" s="515"/>
      <c r="N241" s="511"/>
    </row>
    <row r="242" spans="1:14" s="484" customFormat="1" ht="13.9" hidden="1" customHeight="1" x14ac:dyDescent="0.2">
      <c r="A242" s="71"/>
      <c r="B242" s="49">
        <f>B3</f>
        <v>0</v>
      </c>
      <c r="C242" s="68"/>
      <c r="D242" s="68"/>
      <c r="F242" s="577"/>
      <c r="G242" s="577"/>
      <c r="H242" s="28"/>
      <c r="I242" s="28"/>
      <c r="J242" s="28"/>
      <c r="K242" s="28"/>
      <c r="L242" s="28"/>
      <c r="M242" s="28"/>
      <c r="N242" s="512"/>
    </row>
    <row r="243" spans="1:14" s="484" customFormat="1" ht="13.9" hidden="1" customHeight="1" x14ac:dyDescent="0.2">
      <c r="A243" s="71"/>
      <c r="B243" s="47">
        <f>B4</f>
        <v>0</v>
      </c>
      <c r="C243" s="68"/>
      <c r="D243" s="68"/>
      <c r="F243" s="577"/>
      <c r="G243" s="577"/>
      <c r="H243" s="28"/>
      <c r="I243" s="28"/>
      <c r="J243" s="28"/>
      <c r="K243" s="28"/>
      <c r="L243" s="28"/>
      <c r="M243" s="28"/>
      <c r="N243" s="511"/>
    </row>
    <row r="244" spans="1:14" s="484" customFormat="1" hidden="1" thickBot="1" x14ac:dyDescent="0.25">
      <c r="A244" s="71"/>
      <c r="B244" s="513"/>
      <c r="C244" s="513"/>
      <c r="D244" s="513"/>
      <c r="F244" s="655"/>
      <c r="G244" s="655"/>
      <c r="H244" s="515"/>
      <c r="I244" s="515"/>
      <c r="J244" s="515"/>
      <c r="K244" s="515"/>
      <c r="L244" s="515"/>
      <c r="M244" s="515"/>
      <c r="N244" s="515"/>
    </row>
    <row r="245" spans="1:14" s="30" customFormat="1" hidden="1" thickBot="1" x14ac:dyDescent="0.25">
      <c r="A245" s="71"/>
      <c r="B245" s="242">
        <f>B6</f>
        <v>0</v>
      </c>
      <c r="C245" s="68"/>
      <c r="D245" s="68"/>
      <c r="F245" s="577"/>
      <c r="G245" s="577"/>
      <c r="H245" s="28"/>
      <c r="I245" s="28"/>
      <c r="J245" s="28"/>
      <c r="K245" s="28"/>
      <c r="L245" s="28"/>
      <c r="M245" s="28"/>
      <c r="N245" s="29" t="str">
        <f>N6</f>
        <v>EUR</v>
      </c>
    </row>
    <row r="246" spans="1:14" s="30" customFormat="1" ht="25.9" customHeight="1" thickTop="1" thickBot="1" x14ac:dyDescent="0.25">
      <c r="A246" s="65" t="s">
        <v>74</v>
      </c>
      <c r="B246" s="33" t="s">
        <v>199</v>
      </c>
      <c r="C246" s="78"/>
      <c r="D246" s="131"/>
      <c r="E246" s="33">
        <v>2020</v>
      </c>
      <c r="F246" s="592"/>
      <c r="G246" s="584"/>
      <c r="H246" s="33">
        <v>2021</v>
      </c>
      <c r="I246" s="78"/>
      <c r="J246" s="33"/>
      <c r="K246" s="33">
        <v>2022</v>
      </c>
      <c r="L246" s="78"/>
      <c r="M246" s="33"/>
      <c r="N246" s="32" t="s">
        <v>22</v>
      </c>
    </row>
    <row r="247" spans="1:14" s="30" customFormat="1" hidden="1" thickTop="1" x14ac:dyDescent="0.2">
      <c r="A247" s="71"/>
      <c r="B247" s="35"/>
      <c r="C247" s="61"/>
      <c r="D247" s="229"/>
      <c r="E247" s="52"/>
      <c r="F247" s="650"/>
      <c r="G247" s="651"/>
      <c r="H247" s="52"/>
      <c r="I247" s="61"/>
      <c r="J247" s="62"/>
      <c r="K247" s="52"/>
      <c r="L247" s="61"/>
      <c r="M247" s="62"/>
      <c r="N247" s="35"/>
    </row>
    <row r="248" spans="1:14" s="30" customFormat="1" hidden="1" thickTop="1" x14ac:dyDescent="0.2">
      <c r="A248" s="71"/>
      <c r="B248" s="51" t="s">
        <v>31</v>
      </c>
      <c r="C248" s="271"/>
      <c r="D248" s="357"/>
      <c r="E248" s="272"/>
      <c r="F248" s="653"/>
      <c r="G248" s="654"/>
      <c r="H248" s="272"/>
      <c r="I248" s="271"/>
      <c r="J248" s="219"/>
      <c r="K248" s="272"/>
      <c r="L248" s="271"/>
      <c r="M248" s="219"/>
      <c r="N248" s="51" t="s">
        <v>38</v>
      </c>
    </row>
    <row r="249" spans="1:14" s="30" customFormat="1" thickTop="1" x14ac:dyDescent="0.2">
      <c r="A249" s="71"/>
      <c r="B249" s="91"/>
      <c r="C249" s="55"/>
      <c r="D249" s="356"/>
      <c r="E249" s="52"/>
      <c r="F249" s="650"/>
      <c r="G249" s="651"/>
      <c r="I249" s="61"/>
      <c r="J249" s="62"/>
      <c r="L249" s="61"/>
      <c r="M249" s="62"/>
      <c r="N249" s="91"/>
    </row>
    <row r="250" spans="1:14" s="30" customFormat="1" ht="12" x14ac:dyDescent="0.2">
      <c r="A250" s="71" t="s">
        <v>23</v>
      </c>
      <c r="B250" s="47" t="s">
        <v>343</v>
      </c>
      <c r="C250" s="55"/>
      <c r="D250" s="356"/>
      <c r="E250" s="158"/>
      <c r="F250" s="650"/>
      <c r="G250" s="651"/>
      <c r="H250" s="158"/>
      <c r="I250" s="61"/>
      <c r="J250" s="62"/>
      <c r="K250" s="158">
        <v>232316580</v>
      </c>
      <c r="L250" s="61"/>
      <c r="M250" s="62"/>
      <c r="N250" s="47" t="s">
        <v>343</v>
      </c>
    </row>
    <row r="251" spans="1:14" s="30" customFormat="1" ht="12" x14ac:dyDescent="0.2">
      <c r="A251" s="94" t="s">
        <v>24</v>
      </c>
      <c r="B251" s="258" t="s">
        <v>25</v>
      </c>
      <c r="C251" s="55"/>
      <c r="D251" s="356"/>
      <c r="E251" s="158"/>
      <c r="F251" s="650"/>
      <c r="G251" s="651"/>
      <c r="H251" s="158"/>
      <c r="I251" s="61"/>
      <c r="J251" s="62"/>
      <c r="K251" s="158">
        <v>182513373</v>
      </c>
      <c r="L251" s="61"/>
      <c r="M251" s="62"/>
      <c r="N251" s="258" t="s">
        <v>25</v>
      </c>
    </row>
    <row r="252" spans="1:14" s="30" customFormat="1" ht="12" x14ac:dyDescent="0.2">
      <c r="A252" s="71">
        <v>11</v>
      </c>
      <c r="B252" s="245" t="s">
        <v>200</v>
      </c>
      <c r="C252" s="55"/>
      <c r="D252" s="356"/>
      <c r="E252" s="158"/>
      <c r="F252" s="650"/>
      <c r="G252" s="651"/>
      <c r="H252" s="158"/>
      <c r="I252" s="61"/>
      <c r="J252" s="62"/>
      <c r="K252" s="158">
        <v>980644248</v>
      </c>
      <c r="L252" s="61"/>
      <c r="M252" s="62"/>
      <c r="N252" s="245" t="s">
        <v>200</v>
      </c>
    </row>
    <row r="253" spans="1:14" s="30" customFormat="1" ht="12" x14ac:dyDescent="0.2">
      <c r="A253" s="71">
        <v>12</v>
      </c>
      <c r="B253" s="245" t="s">
        <v>201</v>
      </c>
      <c r="C253" s="55"/>
      <c r="D253" s="356"/>
      <c r="E253" s="158"/>
      <c r="F253" s="650"/>
      <c r="G253" s="651"/>
      <c r="H253" s="158">
        <v>6283168</v>
      </c>
      <c r="I253" s="61"/>
      <c r="J253" s="62"/>
      <c r="K253" s="158">
        <v>887331707</v>
      </c>
      <c r="L253" s="61"/>
      <c r="M253" s="62"/>
      <c r="N253" s="245" t="s">
        <v>201</v>
      </c>
    </row>
    <row r="254" spans="1:14" s="30" customFormat="1" ht="12" x14ac:dyDescent="0.2">
      <c r="A254" s="71">
        <v>21</v>
      </c>
      <c r="B254" s="245" t="s">
        <v>202</v>
      </c>
      <c r="C254" s="55"/>
      <c r="D254" s="356"/>
      <c r="E254" s="158">
        <v>549188298</v>
      </c>
      <c r="F254" s="650"/>
      <c r="G254" s="651"/>
      <c r="H254" s="158">
        <v>692445717</v>
      </c>
      <c r="I254" s="61"/>
      <c r="J254" s="62"/>
      <c r="K254" s="158">
        <v>745247119</v>
      </c>
      <c r="L254" s="61"/>
      <c r="M254" s="62"/>
      <c r="N254" s="245" t="s">
        <v>202</v>
      </c>
    </row>
    <row r="255" spans="1:14" s="30" customFormat="1" ht="12" x14ac:dyDescent="0.2">
      <c r="A255" s="71">
        <v>22</v>
      </c>
      <c r="B255" s="245" t="s">
        <v>203</v>
      </c>
      <c r="C255" s="55"/>
      <c r="D255" s="356"/>
      <c r="E255" s="158">
        <v>406637727</v>
      </c>
      <c r="F255" s="650"/>
      <c r="G255" s="651"/>
      <c r="H255" s="158">
        <v>533186534</v>
      </c>
      <c r="I255" s="61"/>
      <c r="J255" s="62"/>
      <c r="K255" s="158">
        <v>581470500</v>
      </c>
      <c r="L255" s="61"/>
      <c r="M255" s="62"/>
      <c r="N255" s="245" t="s">
        <v>203</v>
      </c>
    </row>
    <row r="256" spans="1:14" s="30" customFormat="1" ht="12" x14ac:dyDescent="0.2">
      <c r="A256" s="71">
        <v>23</v>
      </c>
      <c r="B256" s="245" t="s">
        <v>204</v>
      </c>
      <c r="C256" s="55"/>
      <c r="D256" s="356"/>
      <c r="E256" s="158">
        <v>474138821</v>
      </c>
      <c r="F256" s="650"/>
      <c r="G256" s="651"/>
      <c r="H256" s="158">
        <v>521381785</v>
      </c>
      <c r="I256" s="61"/>
      <c r="J256" s="62"/>
      <c r="K256" s="158">
        <v>634895990</v>
      </c>
      <c r="L256" s="61"/>
      <c r="M256" s="62"/>
      <c r="N256" s="245" t="s">
        <v>204</v>
      </c>
    </row>
    <row r="257" spans="1:14" s="30" customFormat="1" ht="12" x14ac:dyDescent="0.2">
      <c r="A257" s="71">
        <v>24</v>
      </c>
      <c r="B257" s="245" t="s">
        <v>205</v>
      </c>
      <c r="C257" s="55"/>
      <c r="D257" s="356"/>
      <c r="E257" s="158">
        <v>1529889206</v>
      </c>
      <c r="F257" s="650"/>
      <c r="G257" s="651"/>
      <c r="H257" s="158">
        <v>1839300417</v>
      </c>
      <c r="I257" s="61"/>
      <c r="J257" s="62"/>
      <c r="K257" s="158">
        <v>2076591926</v>
      </c>
      <c r="L257" s="61"/>
      <c r="M257" s="62"/>
      <c r="N257" s="245" t="s">
        <v>205</v>
      </c>
    </row>
    <row r="258" spans="1:14" s="30" customFormat="1" ht="12" x14ac:dyDescent="0.2">
      <c r="A258" s="71">
        <v>25</v>
      </c>
      <c r="B258" s="245" t="s">
        <v>206</v>
      </c>
      <c r="C258" s="55"/>
      <c r="D258" s="356"/>
      <c r="E258" s="158">
        <v>1590747431</v>
      </c>
      <c r="F258" s="650"/>
      <c r="G258" s="651"/>
      <c r="H258" s="158">
        <v>2025131578</v>
      </c>
      <c r="I258" s="61"/>
      <c r="J258" s="62"/>
      <c r="K258" s="158">
        <v>2613692805</v>
      </c>
      <c r="L258" s="61"/>
      <c r="M258" s="62"/>
      <c r="N258" s="245" t="s">
        <v>206</v>
      </c>
    </row>
    <row r="259" spans="1:14" s="30" customFormat="1" ht="12" x14ac:dyDescent="0.2">
      <c r="A259" s="71">
        <v>31</v>
      </c>
      <c r="B259" s="245" t="s">
        <v>207</v>
      </c>
      <c r="C259" s="55"/>
      <c r="D259" s="356"/>
      <c r="E259" s="158">
        <v>1218100587</v>
      </c>
      <c r="F259" s="650"/>
      <c r="G259" s="651"/>
      <c r="H259" s="158">
        <v>1384215894</v>
      </c>
      <c r="I259" s="61"/>
      <c r="J259" s="62"/>
      <c r="K259" s="158">
        <v>1836695300</v>
      </c>
      <c r="L259" s="61"/>
      <c r="M259" s="62"/>
      <c r="N259" s="245" t="s">
        <v>207</v>
      </c>
    </row>
    <row r="260" spans="1:14" s="30" customFormat="1" ht="12" x14ac:dyDescent="0.2">
      <c r="A260" s="71">
        <v>32</v>
      </c>
      <c r="B260" s="245" t="s">
        <v>208</v>
      </c>
      <c r="C260" s="55"/>
      <c r="D260" s="356"/>
      <c r="E260" s="158">
        <v>996967392</v>
      </c>
      <c r="F260" s="650"/>
      <c r="G260" s="651"/>
      <c r="H260" s="158">
        <v>1359435986</v>
      </c>
      <c r="I260" s="61"/>
      <c r="J260" s="62"/>
      <c r="K260" s="158">
        <v>1433738640</v>
      </c>
      <c r="L260" s="61"/>
      <c r="M260" s="62"/>
      <c r="N260" s="245" t="s">
        <v>208</v>
      </c>
    </row>
    <row r="261" spans="1:14" s="30" customFormat="1" ht="12" x14ac:dyDescent="0.2">
      <c r="A261" s="71">
        <v>33</v>
      </c>
      <c r="B261" s="47" t="s">
        <v>209</v>
      </c>
      <c r="C261" s="55"/>
      <c r="D261" s="356"/>
      <c r="E261" s="158">
        <v>1527903246</v>
      </c>
      <c r="F261" s="650"/>
      <c r="G261" s="651"/>
      <c r="H261" s="158">
        <v>1595692622</v>
      </c>
      <c r="I261" s="61"/>
      <c r="J261" s="62"/>
      <c r="K261" s="158">
        <v>2687015938</v>
      </c>
      <c r="L261" s="61"/>
      <c r="M261" s="62"/>
      <c r="N261" s="47" t="s">
        <v>209</v>
      </c>
    </row>
    <row r="262" spans="1:14" s="30" customFormat="1" ht="13.5" x14ac:dyDescent="0.2">
      <c r="A262" s="71">
        <v>34</v>
      </c>
      <c r="B262" s="245" t="s">
        <v>2</v>
      </c>
      <c r="C262" s="55"/>
      <c r="D262" s="356"/>
      <c r="F262" s="650"/>
      <c r="G262" s="651"/>
      <c r="H262" s="158"/>
      <c r="I262" s="61"/>
      <c r="J262" s="62"/>
      <c r="L262" s="61"/>
      <c r="M262" s="62"/>
      <c r="N262" s="245" t="s">
        <v>2</v>
      </c>
    </row>
    <row r="263" spans="1:14" s="30" customFormat="1" ht="13.5" x14ac:dyDescent="0.2">
      <c r="A263" s="71" t="s">
        <v>211</v>
      </c>
      <c r="B263" s="245" t="s">
        <v>342</v>
      </c>
      <c r="C263" s="55"/>
      <c r="D263" s="356"/>
      <c r="F263" s="650"/>
      <c r="G263" s="651"/>
      <c r="H263" s="158"/>
      <c r="I263" s="61"/>
      <c r="J263" s="62"/>
      <c r="L263" s="61"/>
      <c r="M263" s="62"/>
      <c r="N263" s="245" t="s">
        <v>342</v>
      </c>
    </row>
    <row r="264" spans="1:14" s="30" customFormat="1" ht="12" x14ac:dyDescent="0.2">
      <c r="A264" s="71"/>
      <c r="B264" s="251"/>
      <c r="F264" s="652"/>
      <c r="G264" s="652"/>
      <c r="H264" s="489"/>
      <c r="I264" s="71"/>
      <c r="J264" s="71"/>
      <c r="L264" s="71"/>
      <c r="M264" s="71"/>
      <c r="N264" s="56"/>
    </row>
    <row r="265" spans="1:14" s="30" customFormat="1" thickBot="1" x14ac:dyDescent="0.25">
      <c r="A265" s="71"/>
      <c r="B265" s="91"/>
      <c r="C265" s="91"/>
      <c r="D265" s="91"/>
      <c r="F265" s="652"/>
      <c r="G265" s="652"/>
      <c r="I265" s="71"/>
      <c r="J265" s="71"/>
      <c r="L265" s="71"/>
      <c r="M265" s="71"/>
      <c r="N265" s="56"/>
    </row>
    <row r="266" spans="1:14" s="30" customFormat="1" ht="26.1" customHeight="1" thickTop="1" thickBot="1" x14ac:dyDescent="0.25">
      <c r="A266" s="65" t="s">
        <v>74</v>
      </c>
      <c r="B266" s="387" t="s">
        <v>225</v>
      </c>
      <c r="C266" s="78"/>
      <c r="D266" s="131"/>
      <c r="E266" s="33">
        <v>2020</v>
      </c>
      <c r="F266" s="592"/>
      <c r="G266" s="584"/>
      <c r="H266" s="33">
        <v>2021</v>
      </c>
      <c r="I266" s="78"/>
      <c r="J266" s="33"/>
      <c r="K266" s="33">
        <v>2022</v>
      </c>
      <c r="L266" s="78"/>
      <c r="M266" s="33"/>
      <c r="N266" s="32" t="s">
        <v>12</v>
      </c>
    </row>
    <row r="267" spans="1:14" s="30" customFormat="1" ht="12" customHeight="1" thickTop="1" x14ac:dyDescent="0.2">
      <c r="B267" s="35"/>
      <c r="C267" s="37"/>
      <c r="D267" s="162"/>
      <c r="E267" s="36"/>
      <c r="F267" s="656"/>
      <c r="G267" s="556"/>
      <c r="H267" s="36"/>
      <c r="I267" s="370"/>
      <c r="J267" s="36"/>
      <c r="K267" s="36"/>
      <c r="L267" s="370"/>
      <c r="M267" s="36"/>
      <c r="N267" s="35"/>
    </row>
    <row r="268" spans="1:14" s="30" customFormat="1" ht="12" customHeight="1" x14ac:dyDescent="0.2">
      <c r="A268" s="159" t="s">
        <v>5</v>
      </c>
      <c r="B268" s="47" t="s">
        <v>13</v>
      </c>
      <c r="C268" s="40"/>
      <c r="D268" s="134"/>
      <c r="E268" s="53">
        <v>3833482430</v>
      </c>
      <c r="F268" s="653"/>
      <c r="G268" s="654"/>
      <c r="H268" s="53">
        <v>4931514526</v>
      </c>
      <c r="I268" s="271"/>
      <c r="J268" s="219"/>
      <c r="K268" s="53">
        <v>8072333973</v>
      </c>
      <c r="L268" s="271"/>
      <c r="M268" s="219"/>
      <c r="N268" s="46" t="s">
        <v>19</v>
      </c>
    </row>
    <row r="269" spans="1:14" s="30" customFormat="1" ht="12" customHeight="1" x14ac:dyDescent="0.2">
      <c r="A269" s="159" t="s">
        <v>6</v>
      </c>
      <c r="B269" s="47" t="s">
        <v>14</v>
      </c>
      <c r="C269" s="40"/>
      <c r="D269" s="134"/>
      <c r="E269" s="53">
        <v>1482014678</v>
      </c>
      <c r="F269" s="560"/>
      <c r="G269" s="557"/>
      <c r="H269" s="53">
        <v>2047200830</v>
      </c>
      <c r="I269" s="50"/>
      <c r="J269" s="42"/>
      <c r="K269" s="53">
        <v>3840678076</v>
      </c>
      <c r="L269" s="50"/>
      <c r="M269" s="42"/>
      <c r="N269" s="46" t="s">
        <v>216</v>
      </c>
    </row>
    <row r="270" spans="1:14" s="30" customFormat="1" ht="12" customHeight="1" x14ac:dyDescent="0.2">
      <c r="A270" s="159" t="s">
        <v>7</v>
      </c>
      <c r="B270" s="47" t="s">
        <v>221</v>
      </c>
      <c r="C270" s="40"/>
      <c r="D270" s="134"/>
      <c r="E270" s="53">
        <v>2351467752</v>
      </c>
      <c r="F270" s="560"/>
      <c r="G270" s="557"/>
      <c r="H270" s="53">
        <v>2884313696</v>
      </c>
      <c r="I270" s="50"/>
      <c r="J270" s="42"/>
      <c r="K270" s="53">
        <v>4231655897</v>
      </c>
      <c r="L270" s="50"/>
      <c r="M270" s="42"/>
      <c r="N270" s="46" t="s">
        <v>217</v>
      </c>
    </row>
    <row r="271" spans="1:14" s="30" customFormat="1" ht="12" customHeight="1" x14ac:dyDescent="0.2">
      <c r="A271" s="159" t="s">
        <v>8</v>
      </c>
      <c r="B271" s="47" t="s">
        <v>15</v>
      </c>
      <c r="C271" s="40"/>
      <c r="D271" s="134"/>
      <c r="E271" s="53">
        <v>4853307472</v>
      </c>
      <c r="F271" s="560"/>
      <c r="G271" s="557"/>
      <c r="H271" s="53">
        <v>5323066414</v>
      </c>
      <c r="I271" s="50"/>
      <c r="J271" s="42"/>
      <c r="K271" s="53">
        <v>6597935569</v>
      </c>
      <c r="L271" s="50"/>
      <c r="M271" s="42"/>
      <c r="N271" s="46" t="s">
        <v>218</v>
      </c>
    </row>
    <row r="272" spans="1:14" s="30" customFormat="1" ht="12" customHeight="1" x14ac:dyDescent="0.2">
      <c r="A272" s="159" t="s">
        <v>9</v>
      </c>
      <c r="B272" s="47" t="s">
        <v>16</v>
      </c>
      <c r="C272" s="40"/>
      <c r="D272" s="134"/>
      <c r="E272" s="53">
        <v>891299874</v>
      </c>
      <c r="F272" s="560"/>
      <c r="G272" s="557"/>
      <c r="H272" s="53">
        <v>1099778553</v>
      </c>
      <c r="I272" s="50"/>
      <c r="J272" s="42"/>
      <c r="K272" s="53">
        <v>1367266339</v>
      </c>
      <c r="L272" s="50"/>
      <c r="M272" s="42"/>
      <c r="N272" s="46" t="s">
        <v>20</v>
      </c>
    </row>
    <row r="273" spans="1:14" s="30" customFormat="1" ht="12" customHeight="1" x14ac:dyDescent="0.2">
      <c r="A273" s="159" t="s">
        <v>10</v>
      </c>
      <c r="B273" s="47" t="s">
        <v>17</v>
      </c>
      <c r="C273" s="40"/>
      <c r="D273" s="134"/>
      <c r="E273" s="53">
        <v>432292513</v>
      </c>
      <c r="F273" s="560"/>
      <c r="G273" s="557"/>
      <c r="H273" s="53">
        <v>541211525</v>
      </c>
      <c r="I273" s="50"/>
      <c r="J273" s="42"/>
      <c r="K273" s="53">
        <v>467777006</v>
      </c>
      <c r="L273" s="50"/>
      <c r="M273" s="42"/>
      <c r="N273" s="46" t="s">
        <v>219</v>
      </c>
    </row>
    <row r="274" spans="1:14" s="30" customFormat="1" ht="12" customHeight="1" x14ac:dyDescent="0.2">
      <c r="A274" s="159" t="s">
        <v>11</v>
      </c>
      <c r="B274" s="47" t="s">
        <v>18</v>
      </c>
      <c r="C274" s="40"/>
      <c r="D274" s="134"/>
      <c r="E274" s="53">
        <v>459007361</v>
      </c>
      <c r="F274" s="560"/>
      <c r="G274" s="557"/>
      <c r="H274" s="53">
        <v>558567028</v>
      </c>
      <c r="I274" s="50"/>
      <c r="J274" s="42"/>
      <c r="K274" s="53">
        <v>899489333</v>
      </c>
      <c r="L274" s="50"/>
      <c r="M274" s="42"/>
      <c r="N274" s="46" t="s">
        <v>220</v>
      </c>
    </row>
    <row r="275" spans="1:14" s="30" customFormat="1" ht="12" x14ac:dyDescent="0.2">
      <c r="B275" s="47"/>
    </row>
    <row r="276" spans="1:14" s="472" customFormat="1" ht="11.25" x14ac:dyDescent="0.2">
      <c r="B276" s="473" t="s">
        <v>0</v>
      </c>
      <c r="C276" s="474"/>
      <c r="D276" s="474"/>
    </row>
    <row r="277" spans="1:14" s="472" customFormat="1" ht="11.25" x14ac:dyDescent="0.2">
      <c r="B277" s="473" t="s">
        <v>1</v>
      </c>
    </row>
    <row r="278" spans="1:14" s="472" customFormat="1" ht="11.25" x14ac:dyDescent="0.2">
      <c r="B278" s="473"/>
    </row>
    <row r="279" spans="1:14" s="472" customFormat="1" ht="11.25" x14ac:dyDescent="0.2">
      <c r="B279" s="475" t="s">
        <v>409</v>
      </c>
    </row>
    <row r="280" spans="1:14" x14ac:dyDescent="0.2">
      <c r="B280" s="531" t="s">
        <v>410</v>
      </c>
      <c r="N280" s="26"/>
    </row>
    <row r="281" spans="1:14" x14ac:dyDescent="0.2">
      <c r="B281" s="531"/>
      <c r="N281" s="26"/>
    </row>
    <row r="282" spans="1:14" x14ac:dyDescent="0.2">
      <c r="N282" s="26"/>
    </row>
    <row r="283" spans="1:14" x14ac:dyDescent="0.2">
      <c r="N283" s="26"/>
    </row>
    <row r="284" spans="1:14" s="371" customFormat="1" ht="12.75" customHeight="1" x14ac:dyDescent="0.25">
      <c r="A284" s="674" t="s">
        <v>249</v>
      </c>
      <c r="B284" s="675"/>
      <c r="C284" s="675"/>
      <c r="D284" s="675"/>
      <c r="E284" s="675"/>
      <c r="F284" s="675"/>
      <c r="G284" s="675"/>
      <c r="H284" s="675"/>
      <c r="I284" s="675"/>
      <c r="J284" s="675"/>
      <c r="K284" s="675"/>
      <c r="L284" s="675"/>
      <c r="M284" s="675"/>
      <c r="N284" s="675"/>
    </row>
    <row r="285" spans="1:14" s="385" customFormat="1" ht="13.9" customHeight="1" x14ac:dyDescent="0.2">
      <c r="A285" s="676" t="s">
        <v>252</v>
      </c>
      <c r="B285" s="677"/>
      <c r="C285" s="677"/>
      <c r="D285" s="677"/>
      <c r="E285" s="677"/>
      <c r="F285" s="677"/>
      <c r="G285" s="677"/>
      <c r="H285" s="677"/>
      <c r="I285" s="677"/>
      <c r="J285" s="677"/>
      <c r="K285" s="677"/>
      <c r="L285" s="677"/>
      <c r="M285" s="677"/>
      <c r="N285" s="677"/>
    </row>
    <row r="286" spans="1:14" x14ac:dyDescent="0.2">
      <c r="N286" s="26"/>
    </row>
    <row r="287" spans="1:14" x14ac:dyDescent="0.2">
      <c r="N287" s="26"/>
    </row>
    <row r="288" spans="1:14" x14ac:dyDescent="0.2">
      <c r="N288" s="26"/>
    </row>
    <row r="289" spans="14:14" x14ac:dyDescent="0.2">
      <c r="N289" s="26"/>
    </row>
    <row r="290" spans="14:14" x14ac:dyDescent="0.2">
      <c r="N290" s="26"/>
    </row>
    <row r="291" spans="14:14" x14ac:dyDescent="0.2">
      <c r="N291" s="26"/>
    </row>
    <row r="292" spans="14:14" x14ac:dyDescent="0.2">
      <c r="N292" s="26"/>
    </row>
    <row r="293" spans="14:14" ht="13.5" customHeight="1" x14ac:dyDescent="0.2">
      <c r="N293" s="26"/>
    </row>
    <row r="294" spans="14:14" x14ac:dyDescent="0.2">
      <c r="N294" s="26"/>
    </row>
    <row r="295" spans="14:14" ht="13.5" customHeight="1" x14ac:dyDescent="0.2">
      <c r="N295" s="26"/>
    </row>
    <row r="296" spans="14:14" x14ac:dyDescent="0.2">
      <c r="N296" s="26"/>
    </row>
    <row r="297" spans="14:14" x14ac:dyDescent="0.2">
      <c r="N297" s="26"/>
    </row>
    <row r="298" spans="14:14" x14ac:dyDescent="0.2">
      <c r="N298" s="26"/>
    </row>
    <row r="299" spans="14:14" x14ac:dyDescent="0.2">
      <c r="N299" s="26"/>
    </row>
    <row r="300" spans="14:14" x14ac:dyDescent="0.2">
      <c r="N300" s="26"/>
    </row>
    <row r="301" spans="14:14" x14ac:dyDescent="0.2">
      <c r="N301" s="26"/>
    </row>
    <row r="302" spans="14:14" x14ac:dyDescent="0.2">
      <c r="N302" s="26"/>
    </row>
    <row r="303" spans="14:14" x14ac:dyDescent="0.2">
      <c r="N303" s="26"/>
    </row>
    <row r="304" spans="14:14" x14ac:dyDescent="0.2">
      <c r="N304" s="26"/>
    </row>
    <row r="305" spans="14:14" x14ac:dyDescent="0.2">
      <c r="N305" s="26"/>
    </row>
    <row r="306" spans="14:14" x14ac:dyDescent="0.2">
      <c r="N306" s="26"/>
    </row>
  </sheetData>
  <mergeCells count="2">
    <mergeCell ref="A284:N284"/>
    <mergeCell ref="A285:N285"/>
  </mergeCells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51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2"/>
  <dimension ref="A1:N411"/>
  <sheetViews>
    <sheetView zoomScaleNormal="100" workbookViewId="0"/>
  </sheetViews>
  <sheetFormatPr defaultRowHeight="12.75" x14ac:dyDescent="0.2"/>
  <cols>
    <col min="1" max="1" width="4.85546875" customWidth="1"/>
    <col min="2" max="2" width="30.7109375" style="12" customWidth="1"/>
    <col min="3" max="4" width="0.85546875" customWidth="1"/>
    <col min="5" max="5" width="13.7109375" customWidth="1"/>
    <col min="6" max="7" width="0.85546875" customWidth="1"/>
    <col min="8" max="8" width="13.7109375" customWidth="1"/>
    <col min="9" max="10" width="0.85546875" customWidth="1"/>
    <col min="11" max="11" width="13.7109375" customWidth="1"/>
    <col min="12" max="13" width="0.85546875" customWidth="1"/>
    <col min="14" max="14" width="44.7109375" style="8" customWidth="1"/>
  </cols>
  <sheetData>
    <row r="1" spans="1:14" ht="15" x14ac:dyDescent="0.25">
      <c r="A1" s="1" t="s">
        <v>423</v>
      </c>
      <c r="N1" s="3" t="s">
        <v>28</v>
      </c>
    </row>
    <row r="3" spans="1:14" ht="13.9" customHeight="1" x14ac:dyDescent="0.25">
      <c r="A3" s="4" t="s">
        <v>382</v>
      </c>
      <c r="C3" s="4"/>
      <c r="D3" s="4"/>
      <c r="E3" s="4"/>
      <c r="F3" s="5"/>
      <c r="G3" s="5"/>
      <c r="H3" s="4"/>
      <c r="I3" s="5"/>
      <c r="J3" s="5"/>
      <c r="K3" s="4"/>
      <c r="L3" s="5"/>
      <c r="M3" s="5"/>
      <c r="N3" s="6"/>
    </row>
    <row r="4" spans="1:14" ht="13.9" customHeight="1" x14ac:dyDescent="0.2">
      <c r="A4" s="7" t="s">
        <v>244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4" ht="7.15" customHeight="1" x14ac:dyDescent="0.2"/>
    <row r="6" spans="1:14" s="30" customFormat="1" ht="13.9" customHeight="1" thickBot="1" x14ac:dyDescent="0.25">
      <c r="A6" s="27" t="s">
        <v>390</v>
      </c>
      <c r="B6" s="502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9" t="s">
        <v>340</v>
      </c>
    </row>
    <row r="7" spans="1:14" s="301" customFormat="1" ht="33" customHeight="1" thickTop="1" thickBot="1" x14ac:dyDescent="0.25">
      <c r="A7" s="302" t="s">
        <v>74</v>
      </c>
      <c r="B7" s="303" t="s">
        <v>339</v>
      </c>
      <c r="C7" s="304"/>
      <c r="D7" s="305"/>
      <c r="E7" s="303">
        <v>2020</v>
      </c>
      <c r="F7" s="578"/>
      <c r="G7" s="579"/>
      <c r="H7" s="303">
        <v>2021</v>
      </c>
      <c r="I7" s="304"/>
      <c r="J7" s="527"/>
      <c r="K7" s="303">
        <v>2022</v>
      </c>
      <c r="L7" s="304"/>
      <c r="M7" s="527"/>
      <c r="N7" s="303" t="s">
        <v>364</v>
      </c>
    </row>
    <row r="8" spans="1:14" s="30" customFormat="1" ht="6.6" customHeight="1" thickTop="1" x14ac:dyDescent="0.2">
      <c r="B8" s="35"/>
      <c r="C8" s="37"/>
      <c r="D8" s="162"/>
      <c r="E8" s="36"/>
      <c r="F8" s="561"/>
      <c r="G8" s="556"/>
      <c r="H8" s="36"/>
      <c r="I8" s="37"/>
      <c r="J8" s="36"/>
      <c r="K8" s="36"/>
      <c r="L8" s="37"/>
      <c r="M8" s="36"/>
      <c r="N8" s="38"/>
    </row>
    <row r="9" spans="1:14" s="30" customFormat="1" ht="12" x14ac:dyDescent="0.2">
      <c r="B9" s="49" t="s">
        <v>31</v>
      </c>
      <c r="C9" s="333"/>
      <c r="D9" s="334"/>
      <c r="E9" s="275">
        <v>17008646592</v>
      </c>
      <c r="F9" s="560"/>
      <c r="G9" s="557"/>
      <c r="H9" s="275">
        <v>17214563923</v>
      </c>
      <c r="I9" s="50"/>
      <c r="J9" s="42"/>
      <c r="K9" s="275">
        <v>16153092692</v>
      </c>
      <c r="L9" s="50"/>
      <c r="M9" s="42"/>
      <c r="N9" s="43" t="s">
        <v>38</v>
      </c>
    </row>
    <row r="10" spans="1:14" s="30" customFormat="1" ht="6" customHeight="1" x14ac:dyDescent="0.2">
      <c r="B10" s="36"/>
      <c r="C10" s="81"/>
      <c r="D10" s="165"/>
      <c r="E10" s="90"/>
      <c r="F10" s="560"/>
      <c r="G10" s="557"/>
      <c r="H10" s="90"/>
      <c r="I10" s="50"/>
      <c r="J10" s="42"/>
      <c r="K10" s="90"/>
      <c r="L10" s="50"/>
      <c r="M10" s="42"/>
      <c r="N10" s="44"/>
    </row>
    <row r="11" spans="1:14" s="30" customFormat="1" ht="13.5" x14ac:dyDescent="0.2">
      <c r="A11" s="533" t="s">
        <v>253</v>
      </c>
      <c r="B11" s="485" t="s">
        <v>363</v>
      </c>
      <c r="C11" s="81"/>
      <c r="D11" s="165"/>
      <c r="E11" s="90"/>
      <c r="F11" s="560"/>
      <c r="G11" s="557"/>
      <c r="H11" s="90"/>
      <c r="I11" s="50"/>
      <c r="J11" s="42"/>
      <c r="K11" s="90"/>
      <c r="L11" s="50"/>
      <c r="M11" s="42"/>
      <c r="N11" s="485" t="s">
        <v>362</v>
      </c>
    </row>
    <row r="12" spans="1:14" s="30" customFormat="1" ht="13.5" x14ac:dyDescent="0.2">
      <c r="A12" s="533" t="s">
        <v>24</v>
      </c>
      <c r="B12" s="485" t="s">
        <v>359</v>
      </c>
      <c r="C12" s="40"/>
      <c r="D12" s="134"/>
      <c r="E12" s="53"/>
      <c r="F12" s="560"/>
      <c r="G12" s="557"/>
      <c r="H12" s="53"/>
      <c r="I12" s="50"/>
      <c r="J12" s="42"/>
      <c r="K12" s="53"/>
      <c r="L12" s="50"/>
      <c r="M12" s="42"/>
      <c r="N12" s="485" t="s">
        <v>360</v>
      </c>
    </row>
    <row r="13" spans="1:14" s="30" customFormat="1" ht="12" x14ac:dyDescent="0.2">
      <c r="A13" s="533" t="s">
        <v>256</v>
      </c>
      <c r="B13" s="485" t="s">
        <v>257</v>
      </c>
      <c r="C13" s="81"/>
      <c r="D13" s="165"/>
      <c r="E13" s="90">
        <v>77309365</v>
      </c>
      <c r="F13" s="560"/>
      <c r="G13" s="557"/>
      <c r="H13" s="90">
        <v>62658681</v>
      </c>
      <c r="I13" s="50"/>
      <c r="J13" s="42"/>
      <c r="K13" s="90">
        <v>55953604</v>
      </c>
      <c r="L13" s="50"/>
      <c r="M13" s="42"/>
      <c r="N13" s="485" t="s">
        <v>77</v>
      </c>
    </row>
    <row r="14" spans="1:14" s="30" customFormat="1" ht="13.5" x14ac:dyDescent="0.2">
      <c r="A14" s="533" t="s">
        <v>258</v>
      </c>
      <c r="B14" s="428" t="s">
        <v>405</v>
      </c>
      <c r="C14" s="81"/>
      <c r="D14" s="165"/>
      <c r="E14" s="90" t="s">
        <v>49</v>
      </c>
      <c r="F14" s="560"/>
      <c r="G14" s="557"/>
      <c r="H14" s="90"/>
      <c r="I14" s="50"/>
      <c r="J14" s="42"/>
      <c r="K14" s="90"/>
      <c r="L14" s="50"/>
      <c r="M14" s="42"/>
      <c r="N14" s="428" t="s">
        <v>406</v>
      </c>
    </row>
    <row r="15" spans="1:14" s="30" customFormat="1" ht="12" x14ac:dyDescent="0.2">
      <c r="A15" s="533" t="s">
        <v>260</v>
      </c>
      <c r="B15" s="485" t="s">
        <v>78</v>
      </c>
      <c r="C15" s="81"/>
      <c r="D15" s="165"/>
      <c r="E15" s="90">
        <v>584173328</v>
      </c>
      <c r="F15" s="560"/>
      <c r="G15" s="557"/>
      <c r="H15" s="90">
        <v>603800216</v>
      </c>
      <c r="I15" s="50"/>
      <c r="J15" s="42"/>
      <c r="K15" s="90">
        <v>687439897</v>
      </c>
      <c r="L15" s="50"/>
      <c r="M15" s="42"/>
      <c r="N15" s="485" t="s">
        <v>318</v>
      </c>
    </row>
    <row r="16" spans="1:14" s="30" customFormat="1" ht="12" x14ac:dyDescent="0.2">
      <c r="A16" s="533" t="s">
        <v>261</v>
      </c>
      <c r="B16" s="428" t="s">
        <v>262</v>
      </c>
      <c r="C16" s="81"/>
      <c r="D16" s="165"/>
      <c r="E16" s="90">
        <v>119875099</v>
      </c>
      <c r="F16" s="560"/>
      <c r="G16" s="557"/>
      <c r="H16" s="90">
        <v>127026795</v>
      </c>
      <c r="I16" s="50"/>
      <c r="J16" s="42"/>
      <c r="K16" s="90">
        <v>125098278</v>
      </c>
      <c r="L16" s="50"/>
      <c r="M16" s="42"/>
      <c r="N16" s="428" t="s">
        <v>319</v>
      </c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404" t="s">
        <v>49</v>
      </c>
      <c r="F17" s="550"/>
      <c r="G17" s="540"/>
      <c r="H17" s="404" t="s">
        <v>49</v>
      </c>
      <c r="I17" s="420"/>
      <c r="J17" s="398"/>
      <c r="K17" s="404" t="s">
        <v>49</v>
      </c>
      <c r="L17" s="420"/>
      <c r="M17" s="398"/>
      <c r="N17" s="428" t="s">
        <v>366</v>
      </c>
    </row>
    <row r="18" spans="1:14" s="30" customFormat="1" ht="12" x14ac:dyDescent="0.2">
      <c r="A18" s="533" t="s">
        <v>263</v>
      </c>
      <c r="B18" s="485" t="s">
        <v>264</v>
      </c>
      <c r="C18" s="81"/>
      <c r="D18" s="165"/>
      <c r="E18" s="90">
        <v>24648558</v>
      </c>
      <c r="F18" s="560"/>
      <c r="G18" s="557"/>
      <c r="H18" s="90">
        <v>23565894</v>
      </c>
      <c r="I18" s="50"/>
      <c r="J18" s="42"/>
      <c r="K18" s="90">
        <v>24323429</v>
      </c>
      <c r="L18" s="50"/>
      <c r="M18" s="42"/>
      <c r="N18" s="485" t="s">
        <v>79</v>
      </c>
    </row>
    <row r="19" spans="1:14" s="30" customFormat="1" ht="12" x14ac:dyDescent="0.2">
      <c r="A19" s="533" t="s">
        <v>265</v>
      </c>
      <c r="B19" s="485" t="s">
        <v>266</v>
      </c>
      <c r="C19" s="81"/>
      <c r="D19" s="165"/>
      <c r="E19" s="90">
        <v>30372293</v>
      </c>
      <c r="F19" s="560"/>
      <c r="G19" s="557"/>
      <c r="H19" s="90">
        <v>28444037</v>
      </c>
      <c r="I19" s="50"/>
      <c r="J19" s="42"/>
      <c r="K19" s="90">
        <v>27650137</v>
      </c>
      <c r="L19" s="50"/>
      <c r="M19" s="42"/>
      <c r="N19" s="485" t="s">
        <v>80</v>
      </c>
    </row>
    <row r="20" spans="1:14" s="30" customFormat="1" ht="12" x14ac:dyDescent="0.2">
      <c r="A20" s="533" t="s">
        <v>267</v>
      </c>
      <c r="B20" s="485" t="s">
        <v>268</v>
      </c>
      <c r="C20" s="81"/>
      <c r="D20" s="165"/>
      <c r="E20" s="90">
        <v>31946700</v>
      </c>
      <c r="F20" s="560"/>
      <c r="G20" s="557"/>
      <c r="H20" s="90">
        <v>34016806</v>
      </c>
      <c r="I20" s="50"/>
      <c r="J20" s="42"/>
      <c r="K20" s="90">
        <v>33836700</v>
      </c>
      <c r="L20" s="50"/>
      <c r="M20" s="42"/>
      <c r="N20" s="485" t="s">
        <v>320</v>
      </c>
    </row>
    <row r="21" spans="1:14" s="30" customFormat="1" ht="12" x14ac:dyDescent="0.2">
      <c r="A21" s="533" t="s">
        <v>269</v>
      </c>
      <c r="B21" s="485" t="s">
        <v>270</v>
      </c>
      <c r="C21" s="81"/>
      <c r="D21" s="165"/>
      <c r="E21" s="90">
        <v>84874374</v>
      </c>
      <c r="F21" s="561"/>
      <c r="G21" s="556"/>
      <c r="H21" s="90">
        <v>83766527</v>
      </c>
      <c r="I21" s="37"/>
      <c r="J21" s="36"/>
      <c r="K21" s="90">
        <v>81687155</v>
      </c>
      <c r="L21" s="37"/>
      <c r="M21" s="36"/>
      <c r="N21" s="485" t="s">
        <v>321</v>
      </c>
    </row>
    <row r="22" spans="1:14" s="30" customFormat="1" ht="12" x14ac:dyDescent="0.2">
      <c r="A22" s="533" t="s">
        <v>271</v>
      </c>
      <c r="B22" s="485" t="s">
        <v>272</v>
      </c>
      <c r="C22" s="81"/>
      <c r="D22" s="165"/>
      <c r="E22" s="90">
        <v>276803948</v>
      </c>
      <c r="F22" s="561"/>
      <c r="G22" s="556"/>
      <c r="H22" s="90">
        <v>284470644</v>
      </c>
      <c r="I22" s="37"/>
      <c r="J22" s="36"/>
      <c r="K22" s="90">
        <v>284574792</v>
      </c>
      <c r="L22" s="37"/>
      <c r="M22" s="36"/>
      <c r="N22" s="485" t="s">
        <v>322</v>
      </c>
    </row>
    <row r="23" spans="1:14" s="30" customFormat="1" ht="12" x14ac:dyDescent="0.2">
      <c r="A23" s="533" t="s">
        <v>273</v>
      </c>
      <c r="B23" s="485" t="s">
        <v>274</v>
      </c>
      <c r="C23" s="81"/>
      <c r="D23" s="165"/>
      <c r="E23" s="90">
        <v>39659542</v>
      </c>
      <c r="F23" s="561"/>
      <c r="G23" s="556"/>
      <c r="H23" s="90">
        <v>38746929</v>
      </c>
      <c r="I23" s="37"/>
      <c r="J23" s="36"/>
      <c r="K23" s="90">
        <v>38456840</v>
      </c>
      <c r="L23" s="37"/>
      <c r="M23" s="36"/>
      <c r="N23" s="485" t="s">
        <v>323</v>
      </c>
    </row>
    <row r="24" spans="1:14" s="30" customFormat="1" ht="12" x14ac:dyDescent="0.2">
      <c r="A24" s="533" t="s">
        <v>275</v>
      </c>
      <c r="B24" s="485" t="s">
        <v>276</v>
      </c>
      <c r="C24" s="81"/>
      <c r="D24" s="165"/>
      <c r="E24" s="90">
        <v>696073563</v>
      </c>
      <c r="F24" s="561"/>
      <c r="G24" s="556"/>
      <c r="H24" s="90">
        <v>696073563</v>
      </c>
      <c r="I24" s="37"/>
      <c r="J24" s="36"/>
      <c r="K24" s="90">
        <v>685750103</v>
      </c>
      <c r="L24" s="37"/>
      <c r="M24" s="36"/>
      <c r="N24" s="485" t="s">
        <v>324</v>
      </c>
    </row>
    <row r="25" spans="1:14" s="30" customFormat="1" ht="12" x14ac:dyDescent="0.2">
      <c r="A25" s="533" t="s">
        <v>277</v>
      </c>
      <c r="B25" s="485" t="s">
        <v>278</v>
      </c>
      <c r="C25" s="81"/>
      <c r="D25" s="165"/>
      <c r="E25" s="90">
        <v>257443012</v>
      </c>
      <c r="F25" s="561"/>
      <c r="G25" s="556"/>
      <c r="H25" s="90">
        <v>268088468</v>
      </c>
      <c r="I25" s="37"/>
      <c r="J25" s="36"/>
      <c r="K25" s="90">
        <v>264815700</v>
      </c>
      <c r="L25" s="37"/>
      <c r="M25" s="36"/>
      <c r="N25" s="485" t="s">
        <v>325</v>
      </c>
    </row>
    <row r="26" spans="1:14" s="30" customFormat="1" ht="12" x14ac:dyDescent="0.2">
      <c r="A26" s="533" t="s">
        <v>279</v>
      </c>
      <c r="B26" s="485" t="s">
        <v>280</v>
      </c>
      <c r="C26" s="81"/>
      <c r="D26" s="165"/>
      <c r="E26" s="90">
        <v>66865794</v>
      </c>
      <c r="F26" s="561"/>
      <c r="G26" s="556"/>
      <c r="H26" s="90">
        <v>77782595</v>
      </c>
      <c r="I26" s="37"/>
      <c r="J26" s="36"/>
      <c r="K26" s="90">
        <v>66071894</v>
      </c>
      <c r="L26" s="37"/>
      <c r="M26" s="36"/>
      <c r="N26" s="485" t="s">
        <v>326</v>
      </c>
    </row>
    <row r="27" spans="1:14" s="30" customFormat="1" ht="12" x14ac:dyDescent="0.2">
      <c r="A27" s="533" t="s">
        <v>281</v>
      </c>
      <c r="B27" s="485" t="s">
        <v>282</v>
      </c>
      <c r="C27" s="81"/>
      <c r="D27" s="165"/>
      <c r="E27" s="90">
        <v>613460214</v>
      </c>
      <c r="F27" s="561"/>
      <c r="G27" s="556"/>
      <c r="H27" s="90">
        <v>589562874</v>
      </c>
      <c r="I27" s="37"/>
      <c r="J27" s="36"/>
      <c r="K27" s="90">
        <v>592340585</v>
      </c>
      <c r="L27" s="37"/>
      <c r="M27" s="36"/>
      <c r="N27" s="485" t="s">
        <v>327</v>
      </c>
    </row>
    <row r="28" spans="1:14" s="30" customFormat="1" ht="12" x14ac:dyDescent="0.2">
      <c r="A28" s="533" t="s">
        <v>283</v>
      </c>
      <c r="B28" s="485" t="s">
        <v>284</v>
      </c>
      <c r="C28" s="329"/>
      <c r="D28" s="330"/>
      <c r="E28" s="233">
        <v>456630045</v>
      </c>
      <c r="F28" s="580"/>
      <c r="G28" s="581"/>
      <c r="H28" s="233">
        <v>466059810</v>
      </c>
      <c r="I28" s="220"/>
      <c r="J28" s="68"/>
      <c r="K28" s="233">
        <v>466178516</v>
      </c>
      <c r="L28" s="220"/>
      <c r="M28" s="68"/>
      <c r="N28" s="485" t="s">
        <v>81</v>
      </c>
    </row>
    <row r="29" spans="1:14" s="30" customFormat="1" ht="12" x14ac:dyDescent="0.2">
      <c r="A29" s="533" t="s">
        <v>285</v>
      </c>
      <c r="B29" s="485" t="s">
        <v>286</v>
      </c>
      <c r="C29" s="329"/>
      <c r="D29" s="330"/>
      <c r="E29" s="233">
        <v>1452377272</v>
      </c>
      <c r="F29" s="580"/>
      <c r="G29" s="581"/>
      <c r="H29" s="233">
        <v>1504637425</v>
      </c>
      <c r="I29" s="220"/>
      <c r="J29" s="68"/>
      <c r="K29" s="233">
        <v>1495922426</v>
      </c>
      <c r="L29" s="220"/>
      <c r="M29" s="68"/>
      <c r="N29" s="485" t="s">
        <v>82</v>
      </c>
    </row>
    <row r="30" spans="1:14" s="30" customFormat="1" ht="12" x14ac:dyDescent="0.2">
      <c r="A30" s="533" t="s">
        <v>287</v>
      </c>
      <c r="B30" s="485" t="s">
        <v>288</v>
      </c>
      <c r="C30" s="81"/>
      <c r="D30" s="165"/>
      <c r="E30" s="90">
        <v>473372837</v>
      </c>
      <c r="F30" s="561"/>
      <c r="G30" s="556"/>
      <c r="H30" s="90">
        <v>463124332</v>
      </c>
      <c r="I30" s="37"/>
      <c r="J30" s="36"/>
      <c r="K30" s="90">
        <v>481306475</v>
      </c>
      <c r="L30" s="37"/>
      <c r="M30" s="36"/>
      <c r="N30" s="485" t="s">
        <v>83</v>
      </c>
    </row>
    <row r="31" spans="1:14" s="30" customFormat="1" ht="12" x14ac:dyDescent="0.2">
      <c r="A31" s="533" t="s">
        <v>289</v>
      </c>
      <c r="B31" s="485" t="s">
        <v>290</v>
      </c>
      <c r="C31" s="329"/>
      <c r="D31" s="330"/>
      <c r="E31" s="233">
        <v>178751094</v>
      </c>
      <c r="F31" s="580"/>
      <c r="G31" s="581"/>
      <c r="H31" s="233">
        <v>156171338</v>
      </c>
      <c r="I31" s="220"/>
      <c r="J31" s="68"/>
      <c r="K31" s="233">
        <v>153301158</v>
      </c>
      <c r="L31" s="220"/>
      <c r="M31" s="68"/>
      <c r="N31" s="485" t="s">
        <v>328</v>
      </c>
    </row>
    <row r="32" spans="1:14" s="30" customFormat="1" ht="12" x14ac:dyDescent="0.2">
      <c r="A32" s="533" t="s">
        <v>291</v>
      </c>
      <c r="B32" s="485" t="s">
        <v>292</v>
      </c>
      <c r="C32" s="331"/>
      <c r="D32" s="332"/>
      <c r="E32" s="265">
        <v>528885310</v>
      </c>
      <c r="F32" s="582"/>
      <c r="G32" s="583"/>
      <c r="H32" s="265">
        <v>566590890</v>
      </c>
      <c r="I32" s="267"/>
      <c r="J32" s="60"/>
      <c r="K32" s="265">
        <v>534474398</v>
      </c>
      <c r="L32" s="267"/>
      <c r="M32" s="60"/>
      <c r="N32" s="485" t="s">
        <v>329</v>
      </c>
    </row>
    <row r="33" spans="1:14" s="30" customFormat="1" ht="12" x14ac:dyDescent="0.2">
      <c r="A33" s="533" t="s">
        <v>293</v>
      </c>
      <c r="B33" s="485" t="s">
        <v>294</v>
      </c>
      <c r="C33" s="81"/>
      <c r="D33" s="165"/>
      <c r="E33" s="90">
        <v>561247019</v>
      </c>
      <c r="F33" s="561"/>
      <c r="G33" s="556"/>
      <c r="H33" s="90">
        <v>592554998</v>
      </c>
      <c r="I33" s="37"/>
      <c r="J33" s="36"/>
      <c r="K33" s="90">
        <v>611103661</v>
      </c>
      <c r="L33" s="37"/>
      <c r="M33" s="36"/>
      <c r="N33" s="485" t="s">
        <v>84</v>
      </c>
    </row>
    <row r="34" spans="1:14" s="30" customFormat="1" ht="11.25" customHeight="1" x14ac:dyDescent="0.2">
      <c r="A34" s="533" t="s">
        <v>295</v>
      </c>
      <c r="B34" s="485" t="s">
        <v>296</v>
      </c>
      <c r="C34" s="81"/>
      <c r="D34" s="165"/>
      <c r="E34" s="90">
        <v>2404436012</v>
      </c>
      <c r="F34" s="560"/>
      <c r="G34" s="557"/>
      <c r="H34" s="90">
        <v>2400843165</v>
      </c>
      <c r="I34" s="50"/>
      <c r="J34" s="42"/>
      <c r="K34" s="90">
        <v>2406605708</v>
      </c>
      <c r="L34" s="50"/>
      <c r="M34" s="42"/>
      <c r="N34" s="485" t="s">
        <v>330</v>
      </c>
    </row>
    <row r="35" spans="1:14" s="30" customFormat="1" ht="13.5" customHeight="1" x14ac:dyDescent="0.2">
      <c r="A35" s="533" t="s">
        <v>297</v>
      </c>
      <c r="B35" s="485" t="s">
        <v>298</v>
      </c>
      <c r="C35" s="81"/>
      <c r="D35" s="165"/>
      <c r="E35" s="90">
        <v>127510611</v>
      </c>
      <c r="F35" s="560"/>
      <c r="G35" s="557"/>
      <c r="H35" s="90">
        <v>127518972</v>
      </c>
      <c r="I35" s="50"/>
      <c r="J35" s="42"/>
      <c r="K35" s="90">
        <v>128777736</v>
      </c>
      <c r="L35" s="50"/>
      <c r="M35" s="42"/>
      <c r="N35" s="485" t="s">
        <v>85</v>
      </c>
    </row>
    <row r="36" spans="1:14" s="30" customFormat="1" ht="12" x14ac:dyDescent="0.2">
      <c r="A36" s="533" t="s">
        <v>299</v>
      </c>
      <c r="B36" s="485" t="s">
        <v>300</v>
      </c>
      <c r="C36" s="81"/>
      <c r="D36" s="165"/>
      <c r="E36" s="90">
        <v>49970849</v>
      </c>
      <c r="F36" s="560"/>
      <c r="G36" s="557"/>
      <c r="H36" s="90">
        <v>50272396</v>
      </c>
      <c r="I36" s="50"/>
      <c r="J36" s="42"/>
      <c r="K36" s="90">
        <v>59267654</v>
      </c>
      <c r="L36" s="50"/>
      <c r="M36" s="42"/>
      <c r="N36" s="485" t="s">
        <v>331</v>
      </c>
    </row>
    <row r="37" spans="1:14" s="30" customFormat="1" ht="12" x14ac:dyDescent="0.2">
      <c r="A37" s="533" t="s">
        <v>301</v>
      </c>
      <c r="B37" s="485" t="s">
        <v>302</v>
      </c>
      <c r="C37" s="81"/>
      <c r="D37" s="165"/>
      <c r="E37" s="90">
        <v>58434501</v>
      </c>
      <c r="F37" s="561"/>
      <c r="G37" s="556"/>
      <c r="H37" s="90">
        <v>58487460</v>
      </c>
      <c r="I37" s="37"/>
      <c r="J37" s="36"/>
      <c r="K37" s="90">
        <v>58651064</v>
      </c>
      <c r="L37" s="37"/>
      <c r="M37" s="36"/>
      <c r="N37" s="485" t="s">
        <v>332</v>
      </c>
    </row>
    <row r="38" spans="1:14" s="30" customFormat="1" ht="12" x14ac:dyDescent="0.2">
      <c r="A38" s="533" t="s">
        <v>303</v>
      </c>
      <c r="B38" s="485" t="s">
        <v>304</v>
      </c>
      <c r="C38" s="81"/>
      <c r="D38" s="165"/>
      <c r="E38" s="90">
        <v>135380147</v>
      </c>
      <c r="F38" s="561"/>
      <c r="G38" s="556"/>
      <c r="H38" s="90">
        <v>146940292</v>
      </c>
      <c r="I38" s="37"/>
      <c r="J38" s="36"/>
      <c r="K38" s="90">
        <v>157669905</v>
      </c>
      <c r="L38" s="37"/>
      <c r="M38" s="36"/>
      <c r="N38" s="485" t="s">
        <v>333</v>
      </c>
    </row>
    <row r="39" spans="1:14" s="30" customFormat="1" ht="12" x14ac:dyDescent="0.2">
      <c r="A39" s="533" t="s">
        <v>305</v>
      </c>
      <c r="B39" s="485" t="s">
        <v>306</v>
      </c>
      <c r="C39" s="81"/>
      <c r="D39" s="165"/>
      <c r="E39" s="90">
        <v>5574295535</v>
      </c>
      <c r="F39" s="561"/>
      <c r="G39" s="556"/>
      <c r="H39" s="90">
        <v>5704045300</v>
      </c>
      <c r="I39" s="37"/>
      <c r="J39" s="36"/>
      <c r="K39" s="90">
        <v>5500025542</v>
      </c>
      <c r="L39" s="37"/>
      <c r="M39" s="36"/>
      <c r="N39" s="485" t="s">
        <v>334</v>
      </c>
    </row>
    <row r="40" spans="1:14" s="30" customFormat="1" ht="12" x14ac:dyDescent="0.2">
      <c r="A40" s="533" t="s">
        <v>307</v>
      </c>
      <c r="B40" s="485" t="s">
        <v>308</v>
      </c>
      <c r="C40" s="81"/>
      <c r="D40" s="165"/>
      <c r="E40" s="90">
        <v>1849924771</v>
      </c>
      <c r="F40" s="561"/>
      <c r="G40" s="556"/>
      <c r="H40" s="90">
        <v>1854235474</v>
      </c>
      <c r="I40" s="37"/>
      <c r="J40" s="36"/>
      <c r="K40" s="90">
        <v>941317434</v>
      </c>
      <c r="L40" s="37"/>
      <c r="M40" s="36"/>
      <c r="N40" s="485" t="s">
        <v>335</v>
      </c>
    </row>
    <row r="41" spans="1:14" s="30" customFormat="1" ht="13.5" x14ac:dyDescent="0.2">
      <c r="A41" s="533" t="s">
        <v>309</v>
      </c>
      <c r="B41" s="428" t="s">
        <v>386</v>
      </c>
      <c r="C41" s="81"/>
      <c r="D41" s="165"/>
      <c r="E41" s="90"/>
      <c r="F41" s="561"/>
      <c r="G41" s="556"/>
      <c r="H41" s="90"/>
      <c r="I41" s="37"/>
      <c r="J41" s="36"/>
      <c r="K41" s="90"/>
      <c r="L41" s="37"/>
      <c r="M41" s="36"/>
      <c r="N41" s="428" t="s">
        <v>383</v>
      </c>
    </row>
    <row r="42" spans="1:14" s="30" customFormat="1" ht="12" x14ac:dyDescent="0.2">
      <c r="A42" s="533" t="s">
        <v>311</v>
      </c>
      <c r="B42" s="428" t="s">
        <v>312</v>
      </c>
      <c r="C42" s="81"/>
      <c r="D42" s="165"/>
      <c r="E42" s="90">
        <v>148713016</v>
      </c>
      <c r="F42" s="561"/>
      <c r="G42" s="556"/>
      <c r="H42" s="90">
        <v>153563649</v>
      </c>
      <c r="I42" s="37"/>
      <c r="J42" s="36"/>
      <c r="K42" s="90">
        <v>153989843</v>
      </c>
      <c r="L42" s="37"/>
      <c r="M42" s="36"/>
      <c r="N42" s="428" t="s">
        <v>337</v>
      </c>
    </row>
    <row r="43" spans="1:14" s="30" customFormat="1" ht="13.5" x14ac:dyDescent="0.2">
      <c r="A43" s="533" t="s">
        <v>313</v>
      </c>
      <c r="B43" s="428" t="s">
        <v>385</v>
      </c>
      <c r="C43" s="40"/>
      <c r="D43" s="134"/>
      <c r="E43" s="53"/>
      <c r="F43" s="561"/>
      <c r="G43" s="556"/>
      <c r="H43" s="90"/>
      <c r="I43" s="37"/>
      <c r="J43" s="36"/>
      <c r="K43" s="90"/>
      <c r="L43" s="37"/>
      <c r="M43" s="36"/>
      <c r="N43" s="428" t="s">
        <v>384</v>
      </c>
    </row>
    <row r="44" spans="1:14" s="30" customFormat="1" ht="12" x14ac:dyDescent="0.2">
      <c r="A44" s="485"/>
      <c r="B44" s="428"/>
      <c r="C44" s="53"/>
      <c r="D44" s="53"/>
      <c r="E44" s="53"/>
      <c r="F44" s="556"/>
      <c r="G44" s="556"/>
      <c r="H44" s="53"/>
      <c r="I44" s="36"/>
      <c r="J44" s="36"/>
      <c r="K44" s="53"/>
      <c r="L44" s="36"/>
      <c r="M44" s="36"/>
      <c r="N44" s="428"/>
    </row>
    <row r="45" spans="1:14" s="30" customFormat="1" thickBot="1" x14ac:dyDescent="0.25">
      <c r="A45" s="485"/>
      <c r="B45" s="428"/>
      <c r="C45" s="53"/>
      <c r="D45" s="53"/>
      <c r="F45" s="556"/>
      <c r="G45" s="556"/>
      <c r="H45" s="53"/>
      <c r="I45" s="36"/>
      <c r="J45" s="36"/>
      <c r="K45" s="53"/>
      <c r="L45" s="36"/>
      <c r="M45" s="36"/>
      <c r="N45" s="428"/>
    </row>
    <row r="46" spans="1:14" s="30" customFormat="1" ht="25.9" customHeight="1" thickTop="1" thickBot="1" x14ac:dyDescent="0.25">
      <c r="A46" s="65" t="s">
        <v>74</v>
      </c>
      <c r="B46" s="32" t="s">
        <v>86</v>
      </c>
      <c r="C46" s="78"/>
      <c r="D46" s="131"/>
      <c r="E46" s="303">
        <v>2020</v>
      </c>
      <c r="F46" s="578"/>
      <c r="G46" s="579"/>
      <c r="H46" s="303">
        <v>2021</v>
      </c>
      <c r="I46" s="304"/>
      <c r="J46" s="527"/>
      <c r="K46" s="303">
        <v>2022</v>
      </c>
      <c r="L46" s="78"/>
      <c r="M46" s="33"/>
      <c r="N46" s="32" t="s">
        <v>87</v>
      </c>
    </row>
    <row r="47" spans="1:14" s="30" customFormat="1" hidden="1" thickTop="1" x14ac:dyDescent="0.2">
      <c r="B47" s="35"/>
      <c r="C47" s="37"/>
      <c r="D47" s="162"/>
      <c r="E47" s="36"/>
      <c r="F47" s="561"/>
      <c r="G47" s="556"/>
      <c r="H47" s="36"/>
      <c r="I47" s="37"/>
      <c r="J47" s="36"/>
      <c r="K47" s="36"/>
      <c r="L47" s="37"/>
      <c r="M47" s="36"/>
      <c r="N47" s="35"/>
    </row>
    <row r="48" spans="1:14" s="30" customFormat="1" hidden="1" thickTop="1" x14ac:dyDescent="0.2">
      <c r="B48" s="49" t="s">
        <v>31</v>
      </c>
      <c r="C48" s="50"/>
      <c r="D48" s="132"/>
      <c r="E48" s="42"/>
      <c r="F48" s="560"/>
      <c r="G48" s="557"/>
      <c r="H48" s="42"/>
      <c r="I48" s="50"/>
      <c r="J48" s="42"/>
      <c r="K48" s="42"/>
      <c r="L48" s="50"/>
      <c r="M48" s="42"/>
      <c r="N48" s="51" t="s">
        <v>38</v>
      </c>
    </row>
    <row r="49" spans="1:14" s="30" customFormat="1" ht="7.15" customHeight="1" thickTop="1" x14ac:dyDescent="0.2">
      <c r="B49" s="36"/>
      <c r="C49" s="50"/>
      <c r="D49" s="132"/>
      <c r="F49" s="560"/>
      <c r="G49" s="557"/>
      <c r="I49" s="50"/>
      <c r="J49" s="42"/>
      <c r="L49" s="50"/>
      <c r="M49" s="42"/>
      <c r="N49" s="36"/>
    </row>
    <row r="50" spans="1:14" s="30" customFormat="1" ht="12" x14ac:dyDescent="0.2">
      <c r="A50" s="30">
        <v>1</v>
      </c>
      <c r="B50" s="49" t="s">
        <v>88</v>
      </c>
      <c r="C50" s="333"/>
      <c r="D50" s="334"/>
      <c r="E50" s="275">
        <v>6570773156</v>
      </c>
      <c r="F50" s="560"/>
      <c r="G50" s="557"/>
      <c r="H50" s="275">
        <v>6690150726</v>
      </c>
      <c r="I50" s="50"/>
      <c r="J50" s="42"/>
      <c r="K50" s="275">
        <v>6109372078</v>
      </c>
      <c r="L50" s="50"/>
      <c r="M50" s="42"/>
      <c r="N50" s="49" t="s">
        <v>88</v>
      </c>
    </row>
    <row r="51" spans="1:14" s="30" customFormat="1" ht="12" x14ac:dyDescent="0.2">
      <c r="A51" s="30">
        <v>101</v>
      </c>
      <c r="B51" s="47" t="s">
        <v>89</v>
      </c>
      <c r="C51" s="81"/>
      <c r="D51" s="165"/>
      <c r="E51" s="90">
        <v>732234385</v>
      </c>
      <c r="F51" s="560"/>
      <c r="G51" s="557"/>
      <c r="H51" s="90">
        <v>724299559</v>
      </c>
      <c r="I51" s="50"/>
      <c r="J51" s="42"/>
      <c r="K51" s="90">
        <v>94496196</v>
      </c>
      <c r="L51" s="50"/>
      <c r="M51" s="42"/>
      <c r="N51" s="46" t="s">
        <v>89</v>
      </c>
    </row>
    <row r="52" spans="1:14" s="30" customFormat="1" ht="12" x14ac:dyDescent="0.2">
      <c r="A52" s="30">
        <v>102</v>
      </c>
      <c r="B52" s="47" t="s">
        <v>90</v>
      </c>
      <c r="C52" s="81"/>
      <c r="D52" s="165"/>
      <c r="E52" s="90">
        <v>4666242147</v>
      </c>
      <c r="F52" s="560"/>
      <c r="G52" s="557"/>
      <c r="H52" s="90">
        <v>4824470667</v>
      </c>
      <c r="I52" s="50"/>
      <c r="J52" s="42"/>
      <c r="K52" s="90">
        <v>4815677214</v>
      </c>
      <c r="L52" s="50"/>
      <c r="M52" s="42"/>
      <c r="N52" s="46" t="s">
        <v>90</v>
      </c>
    </row>
    <row r="53" spans="1:14" s="30" customFormat="1" ht="12" x14ac:dyDescent="0.2">
      <c r="A53" s="30">
        <v>103</v>
      </c>
      <c r="B53" s="47" t="s">
        <v>91</v>
      </c>
      <c r="C53" s="81"/>
      <c r="D53" s="165"/>
      <c r="E53" s="90">
        <v>203013038</v>
      </c>
      <c r="F53" s="560"/>
      <c r="G53" s="557"/>
      <c r="H53" s="90">
        <v>201302948</v>
      </c>
      <c r="I53" s="50"/>
      <c r="J53" s="42"/>
      <c r="K53" s="90">
        <v>256773781</v>
      </c>
      <c r="L53" s="50"/>
      <c r="M53" s="42"/>
      <c r="N53" s="46" t="s">
        <v>91</v>
      </c>
    </row>
    <row r="54" spans="1:14" s="30" customFormat="1" ht="12" x14ac:dyDescent="0.2">
      <c r="A54" s="30">
        <v>104</v>
      </c>
      <c r="B54" s="47" t="s">
        <v>92</v>
      </c>
      <c r="C54" s="81"/>
      <c r="D54" s="165"/>
      <c r="E54" s="90">
        <v>520241389</v>
      </c>
      <c r="F54" s="560"/>
      <c r="G54" s="557"/>
      <c r="H54" s="90">
        <v>515149728</v>
      </c>
      <c r="I54" s="50"/>
      <c r="J54" s="42"/>
      <c r="K54" s="90">
        <v>514267980</v>
      </c>
      <c r="L54" s="50"/>
      <c r="M54" s="42"/>
      <c r="N54" s="46" t="s">
        <v>92</v>
      </c>
    </row>
    <row r="55" spans="1:14" s="30" customFormat="1" ht="12" x14ac:dyDescent="0.2">
      <c r="A55" s="30">
        <v>105</v>
      </c>
      <c r="B55" s="47" t="s">
        <v>93</v>
      </c>
      <c r="C55" s="81"/>
      <c r="D55" s="165"/>
      <c r="E55" s="90">
        <v>23405163</v>
      </c>
      <c r="F55" s="560"/>
      <c r="G55" s="557"/>
      <c r="H55" s="90">
        <v>21960325</v>
      </c>
      <c r="I55" s="50"/>
      <c r="J55" s="42"/>
      <c r="K55" s="90">
        <v>21966269</v>
      </c>
      <c r="L55" s="50"/>
      <c r="M55" s="42"/>
      <c r="N55" s="46" t="s">
        <v>93</v>
      </c>
    </row>
    <row r="56" spans="1:14" s="30" customFormat="1" ht="12" x14ac:dyDescent="0.2">
      <c r="A56" s="30">
        <v>106</v>
      </c>
      <c r="B56" s="47" t="s">
        <v>94</v>
      </c>
      <c r="C56" s="81"/>
      <c r="D56" s="165"/>
      <c r="E56" s="90">
        <v>365542760</v>
      </c>
      <c r="F56" s="560"/>
      <c r="G56" s="557"/>
      <c r="H56" s="90">
        <v>355532471</v>
      </c>
      <c r="I56" s="50"/>
      <c r="J56" s="42"/>
      <c r="K56" s="90">
        <v>355025874</v>
      </c>
      <c r="L56" s="50"/>
      <c r="M56" s="42"/>
      <c r="N56" s="46" t="s">
        <v>94</v>
      </c>
    </row>
    <row r="57" spans="1:14" s="30" customFormat="1" ht="12" x14ac:dyDescent="0.2">
      <c r="A57" s="30">
        <v>107</v>
      </c>
      <c r="B57" s="47" t="s">
        <v>95</v>
      </c>
      <c r="C57" s="81"/>
      <c r="D57" s="165"/>
      <c r="E57" s="90">
        <v>42935240</v>
      </c>
      <c r="F57" s="560"/>
      <c r="G57" s="557"/>
      <c r="H57" s="90">
        <v>27186606</v>
      </c>
      <c r="I57" s="50"/>
      <c r="J57" s="42"/>
      <c r="K57" s="90">
        <v>29950431</v>
      </c>
      <c r="L57" s="50"/>
      <c r="M57" s="42"/>
      <c r="N57" s="46" t="s">
        <v>95</v>
      </c>
    </row>
    <row r="58" spans="1:14" s="30" customFormat="1" ht="12" x14ac:dyDescent="0.2">
      <c r="A58" s="30">
        <v>108</v>
      </c>
      <c r="B58" s="47" t="s">
        <v>96</v>
      </c>
      <c r="C58" s="81"/>
      <c r="D58" s="165"/>
      <c r="E58" s="90">
        <v>17159034</v>
      </c>
      <c r="F58" s="560"/>
      <c r="G58" s="557"/>
      <c r="H58" s="90">
        <v>20248422</v>
      </c>
      <c r="I58" s="50"/>
      <c r="J58" s="42"/>
      <c r="K58" s="90">
        <v>21214333</v>
      </c>
      <c r="L58" s="50"/>
      <c r="M58" s="42"/>
      <c r="N58" s="46" t="s">
        <v>96</v>
      </c>
    </row>
    <row r="59" spans="1:14" s="30" customFormat="1" ht="12" x14ac:dyDescent="0.2">
      <c r="A59" s="30">
        <v>2</v>
      </c>
      <c r="B59" s="49" t="s">
        <v>97</v>
      </c>
      <c r="C59" s="333"/>
      <c r="D59" s="334"/>
      <c r="E59" s="275">
        <v>1362040683</v>
      </c>
      <c r="F59" s="561"/>
      <c r="G59" s="556"/>
      <c r="H59" s="275">
        <v>1390207637</v>
      </c>
      <c r="I59" s="37"/>
      <c r="J59" s="36"/>
      <c r="K59" s="275">
        <v>1380078842</v>
      </c>
      <c r="L59" s="37"/>
      <c r="M59" s="36"/>
      <c r="N59" s="49" t="s">
        <v>97</v>
      </c>
    </row>
    <row r="60" spans="1:14" s="30" customFormat="1" ht="12" x14ac:dyDescent="0.2">
      <c r="A60" s="30">
        <v>201</v>
      </c>
      <c r="B60" s="47" t="s">
        <v>98</v>
      </c>
      <c r="C60" s="81"/>
      <c r="D60" s="165"/>
      <c r="E60" s="90">
        <v>52214977</v>
      </c>
      <c r="F60" s="561"/>
      <c r="G60" s="556"/>
      <c r="H60" s="90">
        <v>58030043</v>
      </c>
      <c r="I60" s="37"/>
      <c r="J60" s="36"/>
      <c r="K60" s="90">
        <v>66389813</v>
      </c>
      <c r="L60" s="37"/>
      <c r="M60" s="36"/>
      <c r="N60" s="46" t="s">
        <v>98</v>
      </c>
    </row>
    <row r="61" spans="1:14" s="30" customFormat="1" ht="12" x14ac:dyDescent="0.2">
      <c r="A61" s="30">
        <v>202</v>
      </c>
      <c r="B61" s="47" t="s">
        <v>99</v>
      </c>
      <c r="C61" s="81"/>
      <c r="D61" s="165"/>
      <c r="E61" s="90">
        <v>175396675</v>
      </c>
      <c r="F61" s="561"/>
      <c r="G61" s="556"/>
      <c r="H61" s="90">
        <v>170140910</v>
      </c>
      <c r="I61" s="37"/>
      <c r="J61" s="36"/>
      <c r="K61" s="90">
        <v>178489489</v>
      </c>
      <c r="L61" s="37"/>
      <c r="M61" s="36"/>
      <c r="N61" s="46" t="s">
        <v>99</v>
      </c>
    </row>
    <row r="62" spans="1:14" s="30" customFormat="1" ht="12" x14ac:dyDescent="0.2">
      <c r="A62" s="30">
        <v>203</v>
      </c>
      <c r="B62" s="47" t="s">
        <v>100</v>
      </c>
      <c r="C62" s="81"/>
      <c r="D62" s="165"/>
      <c r="E62" s="90">
        <v>480002378</v>
      </c>
      <c r="F62" s="561"/>
      <c r="G62" s="556"/>
      <c r="H62" s="90">
        <v>485285234</v>
      </c>
      <c r="I62" s="37"/>
      <c r="J62" s="36"/>
      <c r="K62" s="90">
        <v>485230267</v>
      </c>
      <c r="L62" s="37"/>
      <c r="M62" s="36"/>
      <c r="N62" s="46" t="s">
        <v>100</v>
      </c>
    </row>
    <row r="63" spans="1:14" s="30" customFormat="1" ht="12" x14ac:dyDescent="0.2">
      <c r="A63" s="30">
        <v>204</v>
      </c>
      <c r="B63" s="47" t="s">
        <v>101</v>
      </c>
      <c r="C63" s="81"/>
      <c r="D63" s="165"/>
      <c r="E63" s="90">
        <v>63343443</v>
      </c>
      <c r="F63" s="561"/>
      <c r="G63" s="556"/>
      <c r="H63" s="90">
        <v>63406737</v>
      </c>
      <c r="I63" s="37"/>
      <c r="J63" s="36"/>
      <c r="K63" s="90">
        <v>63201900</v>
      </c>
      <c r="L63" s="37"/>
      <c r="M63" s="36"/>
      <c r="N63" s="46" t="s">
        <v>101</v>
      </c>
    </row>
    <row r="64" spans="1:14" s="30" customFormat="1" ht="12" x14ac:dyDescent="0.2">
      <c r="A64" s="30">
        <v>205</v>
      </c>
      <c r="B64" s="47" t="s">
        <v>102</v>
      </c>
      <c r="C64" s="81"/>
      <c r="D64" s="165"/>
      <c r="E64" s="90">
        <v>85265425</v>
      </c>
      <c r="F64" s="561"/>
      <c r="G64" s="556"/>
      <c r="H64" s="90">
        <v>110863606</v>
      </c>
      <c r="I64" s="37"/>
      <c r="J64" s="36"/>
      <c r="K64" s="90">
        <v>106279413</v>
      </c>
      <c r="L64" s="37"/>
      <c r="M64" s="36"/>
      <c r="N64" s="46" t="s">
        <v>102</v>
      </c>
    </row>
    <row r="65" spans="1:14" s="30" customFormat="1" ht="12" x14ac:dyDescent="0.2">
      <c r="A65" s="30">
        <v>206</v>
      </c>
      <c r="B65" s="47" t="s">
        <v>103</v>
      </c>
      <c r="C65" s="81"/>
      <c r="D65" s="165"/>
      <c r="E65" s="90">
        <v>109842925</v>
      </c>
      <c r="F65" s="561"/>
      <c r="G65" s="556"/>
      <c r="H65" s="90">
        <v>105102118</v>
      </c>
      <c r="I65" s="37"/>
      <c r="J65" s="36"/>
      <c r="K65" s="90">
        <v>104429892</v>
      </c>
      <c r="L65" s="37"/>
      <c r="M65" s="36"/>
      <c r="N65" s="46" t="s">
        <v>103</v>
      </c>
    </row>
    <row r="66" spans="1:14" s="30" customFormat="1" ht="12" x14ac:dyDescent="0.2">
      <c r="A66" s="30">
        <v>207</v>
      </c>
      <c r="B66" s="47" t="s">
        <v>104</v>
      </c>
      <c r="C66" s="329"/>
      <c r="D66" s="330"/>
      <c r="E66" s="233">
        <v>395974860</v>
      </c>
      <c r="F66" s="580"/>
      <c r="G66" s="581"/>
      <c r="H66" s="233">
        <v>397378989</v>
      </c>
      <c r="I66" s="220"/>
      <c r="J66" s="68"/>
      <c r="K66" s="233">
        <v>376058068</v>
      </c>
      <c r="L66" s="220"/>
      <c r="M66" s="68"/>
      <c r="N66" s="46" t="s">
        <v>104</v>
      </c>
    </row>
    <row r="67" spans="1:14" s="30" customFormat="1" ht="12" x14ac:dyDescent="0.2">
      <c r="A67" s="30">
        <v>3</v>
      </c>
      <c r="B67" s="49" t="s">
        <v>105</v>
      </c>
      <c r="C67" s="352"/>
      <c r="D67" s="353"/>
      <c r="E67" s="264">
        <v>1395455030</v>
      </c>
      <c r="F67" s="580"/>
      <c r="G67" s="581"/>
      <c r="H67" s="264">
        <v>1371454737</v>
      </c>
      <c r="I67" s="220"/>
      <c r="J67" s="68"/>
      <c r="K67" s="264">
        <v>1373636601</v>
      </c>
      <c r="L67" s="220"/>
      <c r="M67" s="68"/>
      <c r="N67" s="49" t="s">
        <v>105</v>
      </c>
    </row>
    <row r="68" spans="1:14" s="30" customFormat="1" ht="12" x14ac:dyDescent="0.2">
      <c r="A68" s="30">
        <v>301</v>
      </c>
      <c r="B68" s="47" t="s">
        <v>106</v>
      </c>
      <c r="C68" s="81"/>
      <c r="D68" s="165"/>
      <c r="E68" s="90">
        <v>54790151</v>
      </c>
      <c r="F68" s="561"/>
      <c r="G68" s="556"/>
      <c r="H68" s="90">
        <v>22766283</v>
      </c>
      <c r="I68" s="37"/>
      <c r="J68" s="36"/>
      <c r="K68" s="90">
        <v>22025899</v>
      </c>
      <c r="L68" s="37"/>
      <c r="M68" s="36"/>
      <c r="N68" s="46" t="s">
        <v>106</v>
      </c>
    </row>
    <row r="69" spans="1:14" s="30" customFormat="1" ht="12" x14ac:dyDescent="0.2">
      <c r="A69" s="30">
        <v>302</v>
      </c>
      <c r="B69" s="47" t="s">
        <v>107</v>
      </c>
      <c r="C69" s="329"/>
      <c r="D69" s="330"/>
      <c r="E69" s="233">
        <v>146014638</v>
      </c>
      <c r="F69" s="580"/>
      <c r="G69" s="581"/>
      <c r="H69" s="233">
        <v>155190467</v>
      </c>
      <c r="I69" s="220"/>
      <c r="J69" s="68"/>
      <c r="K69" s="233">
        <v>169325964</v>
      </c>
      <c r="L69" s="220"/>
      <c r="M69" s="68"/>
      <c r="N69" s="46" t="s">
        <v>107</v>
      </c>
    </row>
    <row r="70" spans="1:14" s="30" customFormat="1" ht="12" x14ac:dyDescent="0.2">
      <c r="A70" s="30">
        <v>303</v>
      </c>
      <c r="B70" s="47" t="s">
        <v>108</v>
      </c>
      <c r="C70" s="331"/>
      <c r="D70" s="332"/>
      <c r="E70" s="265">
        <v>18107948</v>
      </c>
      <c r="F70" s="582"/>
      <c r="G70" s="583"/>
      <c r="H70" s="265">
        <v>22290587</v>
      </c>
      <c r="I70" s="267"/>
      <c r="J70" s="60"/>
      <c r="K70" s="265">
        <v>18213482</v>
      </c>
      <c r="L70" s="267"/>
      <c r="M70" s="60"/>
      <c r="N70" s="46" t="s">
        <v>108</v>
      </c>
    </row>
    <row r="71" spans="1:14" s="30" customFormat="1" ht="12" x14ac:dyDescent="0.2">
      <c r="A71" s="30">
        <v>304</v>
      </c>
      <c r="B71" s="47" t="s">
        <v>109</v>
      </c>
      <c r="C71" s="81"/>
      <c r="D71" s="165"/>
      <c r="E71" s="90">
        <v>135471310</v>
      </c>
      <c r="F71" s="561"/>
      <c r="G71" s="556"/>
      <c r="H71" s="90">
        <v>169361999</v>
      </c>
      <c r="I71" s="37"/>
      <c r="J71" s="36"/>
      <c r="K71" s="90">
        <v>155192994</v>
      </c>
      <c r="L71" s="37"/>
      <c r="M71" s="36"/>
      <c r="N71" s="46" t="s">
        <v>109</v>
      </c>
    </row>
    <row r="72" spans="1:14" s="30" customFormat="1" ht="12" x14ac:dyDescent="0.2">
      <c r="A72" s="30">
        <v>305</v>
      </c>
      <c r="B72" s="47" t="s">
        <v>110</v>
      </c>
      <c r="C72" s="81"/>
      <c r="D72" s="165"/>
      <c r="E72" s="90">
        <v>43950398</v>
      </c>
      <c r="F72" s="560"/>
      <c r="G72" s="557"/>
      <c r="H72" s="90">
        <v>43998646</v>
      </c>
      <c r="I72" s="50"/>
      <c r="J72" s="42"/>
      <c r="K72" s="90">
        <v>43972007</v>
      </c>
      <c r="L72" s="50"/>
      <c r="M72" s="42"/>
      <c r="N72" s="46" t="s">
        <v>110</v>
      </c>
    </row>
    <row r="73" spans="1:14" s="30" customFormat="1" ht="12" x14ac:dyDescent="0.2">
      <c r="A73" s="30">
        <v>306</v>
      </c>
      <c r="B73" s="47" t="s">
        <v>111</v>
      </c>
      <c r="C73" s="81"/>
      <c r="D73" s="165"/>
      <c r="E73" s="90">
        <v>158271495</v>
      </c>
      <c r="F73" s="560"/>
      <c r="G73" s="557"/>
      <c r="H73" s="90">
        <v>158600793</v>
      </c>
      <c r="I73" s="50"/>
      <c r="J73" s="42"/>
      <c r="K73" s="90">
        <v>160986793</v>
      </c>
      <c r="L73" s="50"/>
      <c r="M73" s="42"/>
      <c r="N73" s="46" t="s">
        <v>111</v>
      </c>
    </row>
    <row r="74" spans="1:14" s="30" customFormat="1" ht="12" x14ac:dyDescent="0.2">
      <c r="A74" s="30">
        <v>307</v>
      </c>
      <c r="B74" s="47" t="s">
        <v>112</v>
      </c>
      <c r="C74" s="81"/>
      <c r="D74" s="165"/>
      <c r="E74" s="90">
        <v>222098048</v>
      </c>
      <c r="F74" s="560"/>
      <c r="G74" s="557"/>
      <c r="H74" s="90">
        <v>176944370</v>
      </c>
      <c r="I74" s="50"/>
      <c r="J74" s="42"/>
      <c r="K74" s="90">
        <v>163839772</v>
      </c>
      <c r="L74" s="50"/>
      <c r="M74" s="42"/>
      <c r="N74" s="46" t="s">
        <v>112</v>
      </c>
    </row>
    <row r="75" spans="1:14" s="30" customFormat="1" ht="12" x14ac:dyDescent="0.2">
      <c r="A75" s="30">
        <v>308</v>
      </c>
      <c r="B75" s="47" t="s">
        <v>113</v>
      </c>
      <c r="C75" s="81"/>
      <c r="D75" s="165"/>
      <c r="E75" s="90">
        <v>283737930</v>
      </c>
      <c r="F75" s="561"/>
      <c r="G75" s="556"/>
      <c r="H75" s="90">
        <v>283715630</v>
      </c>
      <c r="I75" s="37"/>
      <c r="J75" s="36"/>
      <c r="K75" s="90">
        <v>282437591</v>
      </c>
      <c r="L75" s="37"/>
      <c r="M75" s="36"/>
      <c r="N75" s="46" t="s">
        <v>113</v>
      </c>
    </row>
    <row r="76" spans="1:14" s="30" customFormat="1" ht="12" x14ac:dyDescent="0.2">
      <c r="A76" s="30">
        <v>309</v>
      </c>
      <c r="B76" s="47" t="s">
        <v>114</v>
      </c>
      <c r="C76" s="81"/>
      <c r="D76" s="165"/>
      <c r="E76" s="90">
        <v>333013112</v>
      </c>
      <c r="F76" s="561"/>
      <c r="G76" s="556"/>
      <c r="H76" s="90">
        <v>338585962</v>
      </c>
      <c r="I76" s="37"/>
      <c r="J76" s="36"/>
      <c r="K76" s="90">
        <v>357642099</v>
      </c>
      <c r="L76" s="37"/>
      <c r="M76" s="36"/>
      <c r="N76" s="46" t="s">
        <v>114</v>
      </c>
    </row>
    <row r="77" spans="1:14" s="30" customFormat="1" ht="12" x14ac:dyDescent="0.2">
      <c r="B77" s="47"/>
      <c r="N77" s="46"/>
    </row>
    <row r="78" spans="1:14" s="472" customFormat="1" ht="11.25" x14ac:dyDescent="0.2">
      <c r="B78" s="475" t="s">
        <v>0</v>
      </c>
      <c r="N78" s="476"/>
    </row>
    <row r="79" spans="1:14" s="472" customFormat="1" ht="11.25" x14ac:dyDescent="0.2">
      <c r="B79" s="475" t="s">
        <v>1</v>
      </c>
      <c r="N79" s="476"/>
    </row>
    <row r="80" spans="1:14" s="472" customFormat="1" ht="11.25" x14ac:dyDescent="0.2">
      <c r="B80" s="452"/>
      <c r="N80" s="476"/>
    </row>
    <row r="81" spans="1:14" s="472" customFormat="1" ht="11.25" x14ac:dyDescent="0.2">
      <c r="B81" s="452"/>
      <c r="N81" s="476"/>
    </row>
    <row r="82" spans="1:14" s="472" customFormat="1" ht="11.25" x14ac:dyDescent="0.2">
      <c r="B82" s="475"/>
      <c r="N82" s="476"/>
    </row>
    <row r="83" spans="1:14" s="472" customFormat="1" ht="11.25" x14ac:dyDescent="0.2">
      <c r="B83" s="475"/>
      <c r="N83" s="476"/>
    </row>
    <row r="84" spans="1:14" s="472" customFormat="1" ht="11.25" x14ac:dyDescent="0.2">
      <c r="B84" s="475"/>
      <c r="N84" s="476"/>
    </row>
    <row r="85" spans="1:14" s="472" customFormat="1" ht="11.25" x14ac:dyDescent="0.2">
      <c r="B85" s="475"/>
      <c r="N85" s="476"/>
    </row>
    <row r="86" spans="1:14" s="472" customFormat="1" ht="11.25" x14ac:dyDescent="0.2">
      <c r="B86" s="475"/>
      <c r="N86" s="476"/>
    </row>
    <row r="87" spans="1:14" s="472" customFormat="1" ht="11.25" x14ac:dyDescent="0.2">
      <c r="B87" s="475"/>
      <c r="N87" s="476"/>
    </row>
    <row r="88" spans="1:14" s="472" customFormat="1" ht="11.25" x14ac:dyDescent="0.2">
      <c r="B88" s="475"/>
      <c r="N88" s="476"/>
    </row>
    <row r="89" spans="1:14" s="472" customFormat="1" ht="11.25" x14ac:dyDescent="0.2">
      <c r="B89" s="475"/>
      <c r="N89" s="476"/>
    </row>
    <row r="90" spans="1:14" s="472" customFormat="1" ht="11.25" x14ac:dyDescent="0.2">
      <c r="B90" s="475"/>
      <c r="N90" s="476"/>
    </row>
    <row r="91" spans="1:14" s="472" customFormat="1" ht="11.25" x14ac:dyDescent="0.2">
      <c r="B91" s="475"/>
      <c r="N91" s="476"/>
    </row>
    <row r="92" spans="1:14" s="472" customFormat="1" ht="11.25" x14ac:dyDescent="0.2">
      <c r="B92" s="475"/>
      <c r="N92" s="476"/>
    </row>
    <row r="93" spans="1:14" s="472" customFormat="1" ht="11.25" x14ac:dyDescent="0.2">
      <c r="B93" s="475"/>
      <c r="N93" s="476"/>
    </row>
    <row r="94" spans="1:14" ht="15" x14ac:dyDescent="0.25">
      <c r="A94" s="1" t="str">
        <f>A1</f>
        <v>II.3 FINANCIE</v>
      </c>
      <c r="B94" s="250"/>
      <c r="N94" s="3" t="str">
        <f>N1</f>
        <v>FINANCE</v>
      </c>
    </row>
    <row r="95" spans="1:14" x14ac:dyDescent="0.2">
      <c r="N95"/>
    </row>
    <row r="96" spans="1:14" ht="13.9" customHeight="1" x14ac:dyDescent="0.25">
      <c r="A96" s="4" t="s">
        <v>382</v>
      </c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13"/>
    </row>
    <row r="97" spans="1:14" ht="13.9" customHeight="1" x14ac:dyDescent="0.2">
      <c r="A97" s="7" t="s">
        <v>244</v>
      </c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/>
    </row>
    <row r="98" spans="1:14" ht="7.15" customHeight="1" x14ac:dyDescent="0.2">
      <c r="N98"/>
    </row>
    <row r="99" spans="1:14" s="30" customFormat="1" ht="12" x14ac:dyDescent="0.2">
      <c r="A99" s="27" t="s">
        <v>115</v>
      </c>
      <c r="B99" s="242"/>
      <c r="N99" s="54" t="s">
        <v>116</v>
      </c>
    </row>
    <row r="100" spans="1:14" s="30" customFormat="1" ht="13.9" customHeight="1" thickBot="1" x14ac:dyDescent="0.25">
      <c r="A100" s="27" t="str">
        <f>A6</f>
        <v>v EUR</v>
      </c>
      <c r="B100" s="242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9" t="str">
        <f>N6</f>
        <v>EUR</v>
      </c>
    </row>
    <row r="101" spans="1:14" s="30" customFormat="1" ht="25.9" customHeight="1" thickTop="1" thickBot="1" x14ac:dyDescent="0.25">
      <c r="A101" s="65" t="s">
        <v>74</v>
      </c>
      <c r="B101" s="32" t="s">
        <v>86</v>
      </c>
      <c r="C101" s="78"/>
      <c r="D101" s="131"/>
      <c r="E101" s="33">
        <v>2020</v>
      </c>
      <c r="F101" s="592"/>
      <c r="G101" s="584"/>
      <c r="H101" s="33">
        <v>2021</v>
      </c>
      <c r="I101" s="78"/>
      <c r="J101" s="33"/>
      <c r="K101" s="33">
        <v>2022</v>
      </c>
      <c r="L101" s="78"/>
      <c r="M101" s="33"/>
      <c r="N101" s="32" t="s">
        <v>87</v>
      </c>
    </row>
    <row r="102" spans="1:14" s="30" customFormat="1" hidden="1" thickTop="1" x14ac:dyDescent="0.2">
      <c r="B102" s="35"/>
      <c r="C102" s="37"/>
      <c r="D102" s="162"/>
      <c r="E102" s="36"/>
      <c r="F102" s="561"/>
      <c r="G102" s="556"/>
      <c r="H102" s="36"/>
      <c r="I102" s="37"/>
      <c r="J102" s="36"/>
      <c r="K102" s="36"/>
      <c r="L102" s="37"/>
      <c r="M102" s="36"/>
      <c r="N102" s="35"/>
    </row>
    <row r="103" spans="1:14" s="30" customFormat="1" hidden="1" thickTop="1" x14ac:dyDescent="0.2">
      <c r="B103" s="49" t="s">
        <v>31</v>
      </c>
      <c r="C103" s="50"/>
      <c r="D103" s="132"/>
      <c r="E103" s="42"/>
      <c r="F103" s="560"/>
      <c r="G103" s="557"/>
      <c r="H103" s="42"/>
      <c r="I103" s="50"/>
      <c r="J103" s="42"/>
      <c r="K103" s="42"/>
      <c r="L103" s="50"/>
      <c r="M103" s="42"/>
      <c r="N103" s="51" t="s">
        <v>38</v>
      </c>
    </row>
    <row r="104" spans="1:14" s="30" customFormat="1" ht="7.15" hidden="1" customHeight="1" x14ac:dyDescent="0.2">
      <c r="A104" s="30" t="s">
        <v>37</v>
      </c>
      <c r="B104" s="36"/>
      <c r="C104" s="50"/>
      <c r="D104" s="132"/>
      <c r="E104" s="42"/>
      <c r="F104" s="560"/>
      <c r="G104" s="557"/>
      <c r="H104" s="42"/>
      <c r="I104" s="50"/>
      <c r="J104" s="42"/>
      <c r="K104" s="42"/>
      <c r="L104" s="50"/>
      <c r="M104" s="42"/>
      <c r="N104" s="36"/>
    </row>
    <row r="105" spans="1:14" s="30" customFormat="1" hidden="1" thickTop="1" x14ac:dyDescent="0.2">
      <c r="A105" s="30">
        <v>11</v>
      </c>
      <c r="B105" s="49" t="s">
        <v>88</v>
      </c>
      <c r="C105" s="50"/>
      <c r="D105" s="132"/>
      <c r="E105" s="42"/>
      <c r="F105" s="560"/>
      <c r="G105" s="557"/>
      <c r="H105" s="42"/>
      <c r="I105" s="50"/>
      <c r="J105" s="42"/>
      <c r="K105" s="42"/>
      <c r="L105" s="50"/>
      <c r="M105" s="42"/>
      <c r="N105" s="49" t="s">
        <v>88</v>
      </c>
    </row>
    <row r="106" spans="1:14" s="30" customFormat="1" hidden="1" thickTop="1" x14ac:dyDescent="0.2">
      <c r="A106" s="30">
        <v>13</v>
      </c>
      <c r="B106" s="47" t="s">
        <v>89</v>
      </c>
      <c r="C106" s="50"/>
      <c r="D106" s="132"/>
      <c r="E106" s="42"/>
      <c r="F106" s="560"/>
      <c r="G106" s="557"/>
      <c r="H106" s="42"/>
      <c r="I106" s="50"/>
      <c r="J106" s="42"/>
      <c r="K106" s="42"/>
      <c r="L106" s="50"/>
      <c r="M106" s="42"/>
      <c r="N106" s="46" t="s">
        <v>89</v>
      </c>
    </row>
    <row r="107" spans="1:14" s="30" customFormat="1" hidden="1" thickTop="1" x14ac:dyDescent="0.2">
      <c r="A107" s="30">
        <v>14</v>
      </c>
      <c r="B107" s="47" t="s">
        <v>90</v>
      </c>
      <c r="C107" s="50"/>
      <c r="D107" s="132"/>
      <c r="E107" s="42"/>
      <c r="F107" s="560"/>
      <c r="G107" s="557"/>
      <c r="H107" s="42"/>
      <c r="I107" s="50"/>
      <c r="J107" s="42"/>
      <c r="K107" s="42"/>
      <c r="L107" s="50"/>
      <c r="M107" s="42"/>
      <c r="N107" s="46" t="s">
        <v>90</v>
      </c>
    </row>
    <row r="108" spans="1:14" s="30" customFormat="1" hidden="1" thickTop="1" x14ac:dyDescent="0.2">
      <c r="A108" s="30">
        <v>15</v>
      </c>
      <c r="B108" s="47" t="s">
        <v>91</v>
      </c>
      <c r="C108" s="50"/>
      <c r="D108" s="132"/>
      <c r="E108" s="42"/>
      <c r="F108" s="560"/>
      <c r="G108" s="557"/>
      <c r="H108" s="42"/>
      <c r="I108" s="50"/>
      <c r="J108" s="42"/>
      <c r="K108" s="42"/>
      <c r="L108" s="50"/>
      <c r="M108" s="42"/>
      <c r="N108" s="46" t="s">
        <v>91</v>
      </c>
    </row>
    <row r="109" spans="1:14" s="30" customFormat="1" hidden="1" thickTop="1" x14ac:dyDescent="0.2">
      <c r="A109" s="30">
        <v>16</v>
      </c>
      <c r="B109" s="47" t="s">
        <v>92</v>
      </c>
      <c r="C109" s="50"/>
      <c r="D109" s="132"/>
      <c r="E109" s="42"/>
      <c r="F109" s="560"/>
      <c r="G109" s="557"/>
      <c r="H109" s="42"/>
      <c r="I109" s="50"/>
      <c r="J109" s="42"/>
      <c r="K109" s="42"/>
      <c r="L109" s="50"/>
      <c r="M109" s="42"/>
      <c r="N109" s="46" t="s">
        <v>92</v>
      </c>
    </row>
    <row r="110" spans="1:14" s="30" customFormat="1" hidden="1" thickTop="1" x14ac:dyDescent="0.2">
      <c r="A110" s="30">
        <v>17</v>
      </c>
      <c r="B110" s="47" t="s">
        <v>93</v>
      </c>
      <c r="C110" s="50"/>
      <c r="D110" s="132"/>
      <c r="E110" s="42"/>
      <c r="F110" s="560"/>
      <c r="G110" s="557"/>
      <c r="H110" s="42"/>
      <c r="I110" s="50"/>
      <c r="J110" s="42"/>
      <c r="K110" s="42"/>
      <c r="L110" s="50"/>
      <c r="M110" s="42"/>
      <c r="N110" s="46" t="s">
        <v>93</v>
      </c>
    </row>
    <row r="111" spans="1:14" s="30" customFormat="1" hidden="1" thickTop="1" x14ac:dyDescent="0.2">
      <c r="A111" s="30">
        <v>18</v>
      </c>
      <c r="B111" s="47" t="s">
        <v>94</v>
      </c>
      <c r="C111" s="50"/>
      <c r="D111" s="132"/>
      <c r="E111" s="42"/>
      <c r="F111" s="560"/>
      <c r="G111" s="557"/>
      <c r="H111" s="42"/>
      <c r="I111" s="50"/>
      <c r="J111" s="42"/>
      <c r="K111" s="42"/>
      <c r="L111" s="50"/>
      <c r="M111" s="42"/>
      <c r="N111" s="46" t="s">
        <v>94</v>
      </c>
    </row>
    <row r="112" spans="1:14" s="30" customFormat="1" hidden="1" thickTop="1" x14ac:dyDescent="0.2">
      <c r="A112" s="30">
        <v>19</v>
      </c>
      <c r="B112" s="47" t="s">
        <v>95</v>
      </c>
      <c r="C112" s="50"/>
      <c r="D112" s="132"/>
      <c r="E112" s="42"/>
      <c r="F112" s="560"/>
      <c r="G112" s="557"/>
      <c r="H112" s="42"/>
      <c r="I112" s="50"/>
      <c r="J112" s="42"/>
      <c r="K112" s="42"/>
      <c r="L112" s="50"/>
      <c r="M112" s="42"/>
      <c r="N112" s="46" t="s">
        <v>95</v>
      </c>
    </row>
    <row r="113" spans="1:14" s="30" customFormat="1" hidden="1" thickTop="1" x14ac:dyDescent="0.2">
      <c r="A113" s="30">
        <v>20</v>
      </c>
      <c r="B113" s="47" t="s">
        <v>96</v>
      </c>
      <c r="C113" s="50"/>
      <c r="D113" s="132"/>
      <c r="E113" s="42"/>
      <c r="F113" s="560"/>
      <c r="G113" s="557"/>
      <c r="H113" s="42"/>
      <c r="I113" s="50"/>
      <c r="J113" s="42"/>
      <c r="K113" s="42"/>
      <c r="L113" s="50"/>
      <c r="M113" s="42"/>
      <c r="N113" s="46" t="s">
        <v>96</v>
      </c>
    </row>
    <row r="114" spans="1:14" s="30" customFormat="1" hidden="1" thickTop="1" x14ac:dyDescent="0.2">
      <c r="A114" s="30">
        <v>21</v>
      </c>
      <c r="B114" s="49" t="s">
        <v>97</v>
      </c>
      <c r="C114" s="37"/>
      <c r="D114" s="162"/>
      <c r="E114" s="36"/>
      <c r="F114" s="561"/>
      <c r="G114" s="556"/>
      <c r="H114" s="36"/>
      <c r="I114" s="37"/>
      <c r="J114" s="36"/>
      <c r="K114" s="36"/>
      <c r="L114" s="37"/>
      <c r="M114" s="36"/>
      <c r="N114" s="49" t="s">
        <v>97</v>
      </c>
    </row>
    <row r="115" spans="1:14" s="30" customFormat="1" hidden="1" thickTop="1" x14ac:dyDescent="0.2">
      <c r="A115" s="30">
        <v>22</v>
      </c>
      <c r="B115" s="47" t="s">
        <v>98</v>
      </c>
      <c r="C115" s="37"/>
      <c r="D115" s="162"/>
      <c r="E115" s="36"/>
      <c r="F115" s="561"/>
      <c r="G115" s="556"/>
      <c r="H115" s="36"/>
      <c r="I115" s="37"/>
      <c r="J115" s="36"/>
      <c r="K115" s="36"/>
      <c r="L115" s="37"/>
      <c r="M115" s="36"/>
      <c r="N115" s="46" t="s">
        <v>98</v>
      </c>
    </row>
    <row r="116" spans="1:14" s="30" customFormat="1" hidden="1" thickTop="1" x14ac:dyDescent="0.2">
      <c r="A116" s="30">
        <v>23</v>
      </c>
      <c r="B116" s="47" t="s">
        <v>99</v>
      </c>
      <c r="C116" s="37"/>
      <c r="D116" s="162"/>
      <c r="E116" s="36"/>
      <c r="F116" s="561"/>
      <c r="G116" s="556"/>
      <c r="H116" s="36"/>
      <c r="I116" s="37"/>
      <c r="J116" s="36"/>
      <c r="K116" s="36"/>
      <c r="L116" s="37"/>
      <c r="M116" s="36"/>
      <c r="N116" s="46" t="s">
        <v>99</v>
      </c>
    </row>
    <row r="117" spans="1:14" s="30" customFormat="1" hidden="1" thickTop="1" x14ac:dyDescent="0.2">
      <c r="A117" s="30">
        <v>24</v>
      </c>
      <c r="B117" s="47" t="s">
        <v>100</v>
      </c>
      <c r="C117" s="37"/>
      <c r="D117" s="162"/>
      <c r="E117" s="36"/>
      <c r="F117" s="561"/>
      <c r="G117" s="556"/>
      <c r="H117" s="36"/>
      <c r="I117" s="37"/>
      <c r="J117" s="36"/>
      <c r="K117" s="36"/>
      <c r="L117" s="37"/>
      <c r="M117" s="36"/>
      <c r="N117" s="46" t="s">
        <v>100</v>
      </c>
    </row>
    <row r="118" spans="1:14" s="30" customFormat="1" hidden="1" thickTop="1" x14ac:dyDescent="0.2">
      <c r="A118" s="30">
        <v>25</v>
      </c>
      <c r="B118" s="47" t="s">
        <v>101</v>
      </c>
      <c r="C118" s="37"/>
      <c r="D118" s="162"/>
      <c r="E118" s="36"/>
      <c r="F118" s="561"/>
      <c r="G118" s="556"/>
      <c r="H118" s="36"/>
      <c r="I118" s="37"/>
      <c r="J118" s="36"/>
      <c r="K118" s="36"/>
      <c r="L118" s="37"/>
      <c r="M118" s="36"/>
      <c r="N118" s="46" t="s">
        <v>101</v>
      </c>
    </row>
    <row r="119" spans="1:14" s="30" customFormat="1" hidden="1" thickTop="1" x14ac:dyDescent="0.2">
      <c r="A119" s="30">
        <v>26</v>
      </c>
      <c r="B119" s="47" t="s">
        <v>102</v>
      </c>
      <c r="C119" s="37"/>
      <c r="D119" s="162"/>
      <c r="E119" s="36"/>
      <c r="F119" s="561"/>
      <c r="G119" s="556"/>
      <c r="H119" s="36"/>
      <c r="I119" s="37"/>
      <c r="J119" s="36"/>
      <c r="K119" s="36"/>
      <c r="L119" s="37"/>
      <c r="M119" s="36"/>
      <c r="N119" s="46" t="s">
        <v>102</v>
      </c>
    </row>
    <row r="120" spans="1:14" s="30" customFormat="1" hidden="1" thickTop="1" x14ac:dyDescent="0.2">
      <c r="A120" s="30">
        <v>27</v>
      </c>
      <c r="B120" s="47" t="s">
        <v>103</v>
      </c>
      <c r="C120" s="37"/>
      <c r="D120" s="162"/>
      <c r="E120" s="36"/>
      <c r="F120" s="561"/>
      <c r="G120" s="556"/>
      <c r="H120" s="36"/>
      <c r="I120" s="37"/>
      <c r="J120" s="36"/>
      <c r="K120" s="36"/>
      <c r="L120" s="37"/>
      <c r="M120" s="36"/>
      <c r="N120" s="46" t="s">
        <v>103</v>
      </c>
    </row>
    <row r="121" spans="1:14" s="30" customFormat="1" hidden="1" thickTop="1" x14ac:dyDescent="0.2">
      <c r="A121" s="30">
        <v>28</v>
      </c>
      <c r="B121" s="47" t="s">
        <v>104</v>
      </c>
      <c r="C121" s="220"/>
      <c r="D121" s="268"/>
      <c r="E121" s="68"/>
      <c r="F121" s="580"/>
      <c r="G121" s="581"/>
      <c r="H121" s="68"/>
      <c r="I121" s="220"/>
      <c r="J121" s="68"/>
      <c r="K121" s="68"/>
      <c r="L121" s="220"/>
      <c r="M121" s="68"/>
      <c r="N121" s="46" t="s">
        <v>104</v>
      </c>
    </row>
    <row r="122" spans="1:14" s="30" customFormat="1" hidden="1" thickTop="1" x14ac:dyDescent="0.2">
      <c r="A122" s="30">
        <v>29</v>
      </c>
      <c r="B122" s="49" t="s">
        <v>105</v>
      </c>
      <c r="C122" s="220"/>
      <c r="D122" s="268"/>
      <c r="E122" s="68"/>
      <c r="F122" s="580"/>
      <c r="G122" s="581"/>
      <c r="H122" s="68"/>
      <c r="I122" s="220"/>
      <c r="J122" s="68"/>
      <c r="K122" s="68"/>
      <c r="L122" s="220"/>
      <c r="M122" s="68"/>
      <c r="N122" s="49" t="s">
        <v>105</v>
      </c>
    </row>
    <row r="123" spans="1:14" s="30" customFormat="1" hidden="1" thickTop="1" x14ac:dyDescent="0.2">
      <c r="A123" s="30">
        <v>30</v>
      </c>
      <c r="B123" s="47" t="s">
        <v>106</v>
      </c>
      <c r="C123" s="37"/>
      <c r="D123" s="162"/>
      <c r="E123" s="36"/>
      <c r="F123" s="561"/>
      <c r="G123" s="556"/>
      <c r="H123" s="36"/>
      <c r="I123" s="37"/>
      <c r="J123" s="36"/>
      <c r="K123" s="36"/>
      <c r="L123" s="37"/>
      <c r="M123" s="36"/>
      <c r="N123" s="46" t="s">
        <v>106</v>
      </c>
    </row>
    <row r="124" spans="1:14" s="30" customFormat="1" hidden="1" thickTop="1" x14ac:dyDescent="0.2">
      <c r="A124" s="30">
        <v>31</v>
      </c>
      <c r="B124" s="47" t="s">
        <v>117</v>
      </c>
      <c r="C124" s="220"/>
      <c r="D124" s="268"/>
      <c r="E124" s="68"/>
      <c r="F124" s="580"/>
      <c r="G124" s="581"/>
      <c r="H124" s="68"/>
      <c r="I124" s="220"/>
      <c r="J124" s="68"/>
      <c r="K124" s="68"/>
      <c r="L124" s="220"/>
      <c r="M124" s="68"/>
      <c r="N124" s="46" t="s">
        <v>117</v>
      </c>
    </row>
    <row r="125" spans="1:14" s="30" customFormat="1" hidden="1" thickTop="1" x14ac:dyDescent="0.2">
      <c r="A125" s="30">
        <v>32</v>
      </c>
      <c r="B125" s="47" t="s">
        <v>108</v>
      </c>
      <c r="C125" s="267"/>
      <c r="D125" s="48"/>
      <c r="E125" s="60"/>
      <c r="F125" s="582"/>
      <c r="G125" s="583"/>
      <c r="H125" s="60"/>
      <c r="I125" s="267"/>
      <c r="J125" s="60"/>
      <c r="K125" s="60"/>
      <c r="L125" s="267"/>
      <c r="M125" s="60"/>
      <c r="N125" s="46" t="s">
        <v>108</v>
      </c>
    </row>
    <row r="126" spans="1:14" s="30" customFormat="1" hidden="1" thickTop="1" x14ac:dyDescent="0.2">
      <c r="A126" s="30">
        <v>33</v>
      </c>
      <c r="B126" s="47" t="s">
        <v>109</v>
      </c>
      <c r="C126" s="37"/>
      <c r="D126" s="162"/>
      <c r="E126" s="36"/>
      <c r="F126" s="561"/>
      <c r="G126" s="556"/>
      <c r="H126" s="36"/>
      <c r="I126" s="37"/>
      <c r="J126" s="36"/>
      <c r="K126" s="36"/>
      <c r="L126" s="37"/>
      <c r="M126" s="36"/>
      <c r="N126" s="46" t="s">
        <v>109</v>
      </c>
    </row>
    <row r="127" spans="1:14" s="30" customFormat="1" thickTop="1" x14ac:dyDescent="0.2">
      <c r="B127" s="47"/>
      <c r="C127" s="50"/>
      <c r="D127" s="132"/>
      <c r="F127" s="560"/>
      <c r="G127" s="557"/>
      <c r="I127" s="50"/>
      <c r="J127" s="42"/>
      <c r="L127" s="50"/>
      <c r="M127" s="42"/>
      <c r="N127" s="46"/>
    </row>
    <row r="128" spans="1:14" s="30" customFormat="1" ht="12" x14ac:dyDescent="0.2">
      <c r="A128" s="30">
        <v>4</v>
      </c>
      <c r="B128" s="49" t="s">
        <v>118</v>
      </c>
      <c r="C128" s="333"/>
      <c r="D128" s="334"/>
      <c r="E128" s="275">
        <v>1081618609</v>
      </c>
      <c r="F128" s="561"/>
      <c r="G128" s="556"/>
      <c r="H128" s="275">
        <v>1062413734</v>
      </c>
      <c r="I128" s="37"/>
      <c r="J128" s="36"/>
      <c r="K128" s="275">
        <v>1689610082</v>
      </c>
      <c r="L128" s="37"/>
      <c r="M128" s="36"/>
      <c r="N128" s="49" t="s">
        <v>118</v>
      </c>
    </row>
    <row r="129" spans="1:14" s="30" customFormat="1" ht="12" x14ac:dyDescent="0.2">
      <c r="A129" s="30">
        <v>401</v>
      </c>
      <c r="B129" s="47" t="s">
        <v>120</v>
      </c>
      <c r="C129" s="81"/>
      <c r="D129" s="165"/>
      <c r="E129" s="90">
        <v>76418429</v>
      </c>
      <c r="F129" s="561"/>
      <c r="G129" s="556"/>
      <c r="H129" s="90">
        <v>77732135</v>
      </c>
      <c r="I129" s="37"/>
      <c r="J129" s="36"/>
      <c r="K129" s="90">
        <v>77196657</v>
      </c>
      <c r="L129" s="37"/>
      <c r="M129" s="36"/>
      <c r="N129" s="46" t="s">
        <v>120</v>
      </c>
    </row>
    <row r="130" spans="1:14" s="30" customFormat="1" ht="12" x14ac:dyDescent="0.2">
      <c r="A130" s="30">
        <v>402</v>
      </c>
      <c r="B130" s="47" t="s">
        <v>121</v>
      </c>
      <c r="C130" s="81"/>
      <c r="D130" s="165"/>
      <c r="E130" s="90">
        <v>158446767</v>
      </c>
      <c r="F130" s="561"/>
      <c r="G130" s="556"/>
      <c r="H130" s="90">
        <v>140046047</v>
      </c>
      <c r="I130" s="37"/>
      <c r="J130" s="36"/>
      <c r="K130" s="90">
        <v>139428496</v>
      </c>
      <c r="L130" s="37"/>
      <c r="M130" s="36"/>
      <c r="N130" s="46" t="s">
        <v>121</v>
      </c>
    </row>
    <row r="131" spans="1:14" s="30" customFormat="1" ht="12" x14ac:dyDescent="0.2">
      <c r="A131" s="30">
        <v>403</v>
      </c>
      <c r="B131" s="47" t="s">
        <v>122</v>
      </c>
      <c r="C131" s="81"/>
      <c r="D131" s="165"/>
      <c r="E131" s="90">
        <v>464086081</v>
      </c>
      <c r="F131" s="561"/>
      <c r="G131" s="556"/>
      <c r="H131" s="90">
        <v>464209136</v>
      </c>
      <c r="I131" s="37"/>
      <c r="J131" s="36"/>
      <c r="K131" s="90">
        <v>1092256920</v>
      </c>
      <c r="L131" s="37"/>
      <c r="M131" s="36"/>
      <c r="N131" s="46" t="s">
        <v>122</v>
      </c>
    </row>
    <row r="132" spans="1:14" s="30" customFormat="1" ht="12" x14ac:dyDescent="0.2">
      <c r="A132" s="30">
        <v>404</v>
      </c>
      <c r="B132" s="47" t="s">
        <v>123</v>
      </c>
      <c r="C132" s="81"/>
      <c r="D132" s="165"/>
      <c r="E132" s="90">
        <v>76696467</v>
      </c>
      <c r="F132" s="561"/>
      <c r="G132" s="556"/>
      <c r="H132" s="90">
        <v>79181150</v>
      </c>
      <c r="I132" s="37"/>
      <c r="J132" s="36"/>
      <c r="K132" s="90">
        <v>78156972</v>
      </c>
      <c r="L132" s="37"/>
      <c r="M132" s="36"/>
      <c r="N132" s="46" t="s">
        <v>123</v>
      </c>
    </row>
    <row r="133" spans="1:14" s="30" customFormat="1" ht="12" x14ac:dyDescent="0.2">
      <c r="A133" s="30">
        <v>405</v>
      </c>
      <c r="B133" s="47" t="s">
        <v>124</v>
      </c>
      <c r="C133" s="81"/>
      <c r="D133" s="165"/>
      <c r="E133" s="90">
        <v>130358072</v>
      </c>
      <c r="F133" s="561"/>
      <c r="G133" s="556"/>
      <c r="H133" s="90">
        <v>130229544</v>
      </c>
      <c r="I133" s="37"/>
      <c r="J133" s="36"/>
      <c r="K133" s="90">
        <v>131551350</v>
      </c>
      <c r="L133" s="37"/>
      <c r="M133" s="36"/>
      <c r="N133" s="46" t="s">
        <v>124</v>
      </c>
    </row>
    <row r="134" spans="1:14" s="30" customFormat="1" ht="12" x14ac:dyDescent="0.2">
      <c r="A134" s="30">
        <v>406</v>
      </c>
      <c r="B134" s="47" t="s">
        <v>126</v>
      </c>
      <c r="C134" s="81"/>
      <c r="D134" s="165"/>
      <c r="E134" s="90">
        <v>45880587</v>
      </c>
      <c r="F134" s="561"/>
      <c r="G134" s="556"/>
      <c r="H134" s="90">
        <v>45968340</v>
      </c>
      <c r="I134" s="37"/>
      <c r="J134" s="36"/>
      <c r="K134" s="90">
        <v>45727305</v>
      </c>
      <c r="L134" s="37"/>
      <c r="M134" s="36"/>
      <c r="N134" s="46" t="s">
        <v>126</v>
      </c>
    </row>
    <row r="135" spans="1:14" s="30" customFormat="1" ht="12" x14ac:dyDescent="0.2">
      <c r="A135" s="30">
        <v>407</v>
      </c>
      <c r="B135" s="47" t="s">
        <v>127</v>
      </c>
      <c r="C135" s="81"/>
      <c r="D135" s="165"/>
      <c r="E135" s="90">
        <v>129732206</v>
      </c>
      <c r="F135" s="561"/>
      <c r="G135" s="556"/>
      <c r="H135" s="90">
        <v>125047382</v>
      </c>
      <c r="I135" s="37"/>
      <c r="J135" s="36"/>
      <c r="K135" s="90">
        <v>125292382</v>
      </c>
      <c r="L135" s="37"/>
      <c r="M135" s="36"/>
      <c r="N135" s="46" t="s">
        <v>127</v>
      </c>
    </row>
    <row r="136" spans="1:14" s="30" customFormat="1" ht="12" x14ac:dyDescent="0.2">
      <c r="A136" s="30">
        <v>5</v>
      </c>
      <c r="B136" s="49" t="s">
        <v>128</v>
      </c>
      <c r="C136" s="333"/>
      <c r="D136" s="334"/>
      <c r="E136" s="275">
        <v>1941370063</v>
      </c>
      <c r="F136" s="561"/>
      <c r="G136" s="556"/>
      <c r="H136" s="275">
        <v>1949680802</v>
      </c>
      <c r="I136" s="37"/>
      <c r="J136" s="36"/>
      <c r="K136" s="275">
        <v>1898844876</v>
      </c>
      <c r="L136" s="37"/>
      <c r="M136" s="36"/>
      <c r="N136" s="49" t="s">
        <v>128</v>
      </c>
    </row>
    <row r="137" spans="1:14" s="30" customFormat="1" ht="12" x14ac:dyDescent="0.2">
      <c r="A137" s="30">
        <v>501</v>
      </c>
      <c r="B137" s="47" t="s">
        <v>129</v>
      </c>
      <c r="C137" s="81"/>
      <c r="D137" s="165"/>
      <c r="E137" s="90">
        <v>11179995</v>
      </c>
      <c r="F137" s="561"/>
      <c r="G137" s="556"/>
      <c r="H137" s="90">
        <v>11197248</v>
      </c>
      <c r="I137" s="37"/>
      <c r="J137" s="36"/>
      <c r="K137" s="90">
        <v>36197248</v>
      </c>
      <c r="L137" s="37"/>
      <c r="M137" s="36"/>
      <c r="N137" s="46" t="s">
        <v>129</v>
      </c>
    </row>
    <row r="138" spans="1:14" s="30" customFormat="1" ht="12" x14ac:dyDescent="0.2">
      <c r="A138" s="30">
        <v>502</v>
      </c>
      <c r="B138" s="47" t="s">
        <v>130</v>
      </c>
      <c r="C138" s="81"/>
      <c r="D138" s="165"/>
      <c r="E138" s="90">
        <v>16649639</v>
      </c>
      <c r="F138" s="561"/>
      <c r="G138" s="556"/>
      <c r="H138" s="90">
        <v>17791460</v>
      </c>
      <c r="I138" s="37"/>
      <c r="J138" s="36"/>
      <c r="K138" s="90">
        <v>18449694</v>
      </c>
      <c r="L138" s="37"/>
      <c r="M138" s="36"/>
      <c r="N138" s="46" t="s">
        <v>130</v>
      </c>
    </row>
    <row r="139" spans="1:14" s="30" customFormat="1" ht="12" x14ac:dyDescent="0.2">
      <c r="A139" s="30">
        <v>503</v>
      </c>
      <c r="B139" s="47" t="s">
        <v>131</v>
      </c>
      <c r="C139" s="81"/>
      <c r="D139" s="165"/>
      <c r="E139" s="90">
        <v>91296122</v>
      </c>
      <c r="F139" s="561"/>
      <c r="G139" s="556"/>
      <c r="H139" s="90">
        <v>86893566</v>
      </c>
      <c r="I139" s="37"/>
      <c r="J139" s="36"/>
      <c r="K139" s="90">
        <v>87127257</v>
      </c>
      <c r="L139" s="37"/>
      <c r="M139" s="36"/>
      <c r="N139" s="46" t="s">
        <v>131</v>
      </c>
    </row>
    <row r="140" spans="1:14" s="30" customFormat="1" ht="12" x14ac:dyDescent="0.2">
      <c r="A140" s="30">
        <v>504</v>
      </c>
      <c r="B140" s="47" t="s">
        <v>132</v>
      </c>
      <c r="C140" s="81"/>
      <c r="D140" s="165"/>
      <c r="E140" s="90">
        <v>67843603</v>
      </c>
      <c r="F140" s="561"/>
      <c r="G140" s="556"/>
      <c r="H140" s="90">
        <v>67862684</v>
      </c>
      <c r="I140" s="37"/>
      <c r="J140" s="36"/>
      <c r="K140" s="90">
        <v>68745963</v>
      </c>
      <c r="L140" s="37"/>
      <c r="M140" s="36"/>
      <c r="N140" s="46" t="s">
        <v>132</v>
      </c>
    </row>
    <row r="141" spans="1:14" s="30" customFormat="1" ht="12" x14ac:dyDescent="0.2">
      <c r="A141" s="30">
        <v>505</v>
      </c>
      <c r="B141" s="47" t="s">
        <v>133</v>
      </c>
      <c r="C141" s="81"/>
      <c r="D141" s="165"/>
      <c r="E141" s="90">
        <v>89781605</v>
      </c>
      <c r="F141" s="561"/>
      <c r="G141" s="556"/>
      <c r="H141" s="90">
        <v>90430065</v>
      </c>
      <c r="I141" s="37"/>
      <c r="J141" s="36"/>
      <c r="K141" s="90">
        <v>90050169</v>
      </c>
      <c r="L141" s="37"/>
      <c r="M141" s="36"/>
      <c r="N141" s="46" t="s">
        <v>133</v>
      </c>
    </row>
    <row r="142" spans="1:14" s="30" customFormat="1" ht="13.9" customHeight="1" x14ac:dyDescent="0.2">
      <c r="A142" s="30">
        <v>506</v>
      </c>
      <c r="B142" s="47" t="s">
        <v>134</v>
      </c>
      <c r="C142" s="81"/>
      <c r="D142" s="165"/>
      <c r="E142" s="90">
        <v>179437209</v>
      </c>
      <c r="F142" s="561"/>
      <c r="G142" s="556"/>
      <c r="H142" s="90">
        <v>182010200</v>
      </c>
      <c r="I142" s="37"/>
      <c r="J142" s="36"/>
      <c r="K142" s="90">
        <v>132945185</v>
      </c>
      <c r="L142" s="37"/>
      <c r="M142" s="36"/>
      <c r="N142" s="46" t="s">
        <v>134</v>
      </c>
    </row>
    <row r="143" spans="1:14" s="30" customFormat="1" ht="12" x14ac:dyDescent="0.2">
      <c r="A143" s="30">
        <v>507</v>
      </c>
      <c r="B143" s="47" t="s">
        <v>135</v>
      </c>
      <c r="C143" s="81"/>
      <c r="D143" s="165"/>
      <c r="E143" s="90">
        <v>42093933</v>
      </c>
      <c r="F143" s="561"/>
      <c r="G143" s="556"/>
      <c r="H143" s="90">
        <v>41128186</v>
      </c>
      <c r="I143" s="37"/>
      <c r="J143" s="36"/>
      <c r="K143" s="90">
        <v>42718937</v>
      </c>
      <c r="L143" s="37"/>
      <c r="M143" s="36"/>
      <c r="N143" s="46" t="s">
        <v>135</v>
      </c>
    </row>
    <row r="144" spans="1:14" s="30" customFormat="1" ht="13.9" customHeight="1" x14ac:dyDescent="0.2">
      <c r="A144" s="30">
        <v>508</v>
      </c>
      <c r="B144" s="47" t="s">
        <v>136</v>
      </c>
      <c r="C144" s="81"/>
      <c r="D144" s="165"/>
      <c r="E144" s="90">
        <v>170189297</v>
      </c>
      <c r="F144" s="561"/>
      <c r="G144" s="556"/>
      <c r="H144" s="90">
        <v>170057576</v>
      </c>
      <c r="I144" s="37"/>
      <c r="J144" s="36"/>
      <c r="K144" s="90">
        <v>170040978</v>
      </c>
      <c r="L144" s="37"/>
      <c r="M144" s="36"/>
      <c r="N144" s="46" t="s">
        <v>136</v>
      </c>
    </row>
    <row r="145" spans="1:14" s="30" customFormat="1" ht="13.9" customHeight="1" x14ac:dyDescent="0.2">
      <c r="A145" s="30">
        <v>509</v>
      </c>
      <c r="B145" s="47" t="s">
        <v>137</v>
      </c>
      <c r="C145" s="81"/>
      <c r="D145" s="165"/>
      <c r="E145" s="90">
        <v>4652506</v>
      </c>
      <c r="F145" s="561"/>
      <c r="G145" s="556"/>
      <c r="H145" s="90">
        <v>5032506</v>
      </c>
      <c r="I145" s="37"/>
      <c r="J145" s="36"/>
      <c r="K145" s="90">
        <v>4657506</v>
      </c>
      <c r="L145" s="37"/>
      <c r="M145" s="36"/>
      <c r="N145" s="46" t="s">
        <v>137</v>
      </c>
    </row>
    <row r="146" spans="1:14" s="30" customFormat="1" ht="12" x14ac:dyDescent="0.2">
      <c r="A146" s="30">
        <v>510</v>
      </c>
      <c r="B146" s="47" t="s">
        <v>138</v>
      </c>
      <c r="C146" s="81"/>
      <c r="D146" s="165"/>
      <c r="E146" s="90">
        <v>26848077</v>
      </c>
      <c r="F146" s="561"/>
      <c r="G146" s="556"/>
      <c r="H146" s="90">
        <v>27065999</v>
      </c>
      <c r="I146" s="37"/>
      <c r="J146" s="36"/>
      <c r="K146" s="90">
        <v>27424529</v>
      </c>
      <c r="L146" s="37"/>
      <c r="M146" s="36"/>
      <c r="N146" s="46" t="s">
        <v>138</v>
      </c>
    </row>
    <row r="147" spans="1:14" s="30" customFormat="1" ht="12" x14ac:dyDescent="0.2">
      <c r="A147" s="30">
        <v>511</v>
      </c>
      <c r="B147" s="47" t="s">
        <v>139</v>
      </c>
      <c r="C147" s="81"/>
      <c r="D147" s="165"/>
      <c r="E147" s="90">
        <v>1241398077</v>
      </c>
      <c r="F147" s="561"/>
      <c r="G147" s="556"/>
      <c r="H147" s="90">
        <v>1250211312</v>
      </c>
      <c r="I147" s="37"/>
      <c r="J147" s="36"/>
      <c r="K147" s="90">
        <v>1220487410</v>
      </c>
      <c r="L147" s="37"/>
      <c r="M147" s="36"/>
      <c r="N147" s="46" t="s">
        <v>139</v>
      </c>
    </row>
    <row r="148" spans="1:14" s="30" customFormat="1" ht="12" hidden="1" x14ac:dyDescent="0.2">
      <c r="B148" s="47"/>
      <c r="C148" s="81"/>
      <c r="D148" s="165"/>
      <c r="E148" s="90">
        <v>1698727108</v>
      </c>
      <c r="F148" s="561"/>
      <c r="G148" s="556"/>
      <c r="H148" s="90">
        <v>1705113721</v>
      </c>
      <c r="I148" s="37"/>
      <c r="J148" s="36"/>
      <c r="K148" s="90">
        <v>729924210</v>
      </c>
      <c r="L148" s="37"/>
      <c r="M148" s="36"/>
      <c r="N148" s="46"/>
    </row>
    <row r="149" spans="1:14" s="30" customFormat="1" ht="12" hidden="1" x14ac:dyDescent="0.2">
      <c r="B149" s="241">
        <f>B1</f>
        <v>0</v>
      </c>
      <c r="C149" s="81"/>
      <c r="D149" s="165"/>
      <c r="E149" s="90">
        <v>146221720</v>
      </c>
      <c r="F149" s="561"/>
      <c r="G149" s="556"/>
      <c r="H149" s="90">
        <v>148301732</v>
      </c>
      <c r="I149" s="37"/>
      <c r="J149" s="36"/>
      <c r="K149" s="90">
        <v>143140992</v>
      </c>
      <c r="L149" s="37"/>
      <c r="M149" s="36"/>
      <c r="N149" s="509" t="str">
        <f>N1</f>
        <v>FINANCE</v>
      </c>
    </row>
    <row r="150" spans="1:14" s="30" customFormat="1" ht="12" hidden="1" x14ac:dyDescent="0.2">
      <c r="B150" s="36"/>
      <c r="C150" s="81"/>
      <c r="D150" s="165"/>
      <c r="E150" s="90"/>
      <c r="F150" s="561"/>
      <c r="G150" s="556"/>
      <c r="H150" s="90"/>
      <c r="I150" s="37"/>
      <c r="J150" s="36"/>
      <c r="K150" s="90"/>
      <c r="L150" s="37"/>
      <c r="M150" s="36"/>
    </row>
    <row r="151" spans="1:14" s="30" customFormat="1" ht="12" hidden="1" x14ac:dyDescent="0.2">
      <c r="B151" s="49">
        <f>B3</f>
        <v>0</v>
      </c>
      <c r="C151" s="329"/>
      <c r="D151" s="330"/>
      <c r="E151" s="233"/>
      <c r="F151" s="580"/>
      <c r="G151" s="581"/>
      <c r="H151" s="233"/>
      <c r="I151" s="220"/>
      <c r="J151" s="68"/>
      <c r="K151" s="233"/>
      <c r="L151" s="220"/>
      <c r="M151" s="68"/>
      <c r="N151" s="39"/>
    </row>
    <row r="152" spans="1:14" s="30" customFormat="1" ht="12" hidden="1" x14ac:dyDescent="0.2">
      <c r="B152" s="47">
        <f>B4</f>
        <v>0</v>
      </c>
      <c r="C152" s="329"/>
      <c r="D152" s="330"/>
      <c r="E152" s="233"/>
      <c r="F152" s="580"/>
      <c r="G152" s="581"/>
      <c r="H152" s="233"/>
      <c r="I152" s="220"/>
      <c r="J152" s="68"/>
      <c r="K152" s="233"/>
      <c r="L152" s="220"/>
      <c r="M152" s="68"/>
    </row>
    <row r="153" spans="1:14" s="30" customFormat="1" ht="12" hidden="1" x14ac:dyDescent="0.2">
      <c r="B153" s="47"/>
      <c r="C153" s="329"/>
      <c r="D153" s="330"/>
      <c r="E153" s="233"/>
      <c r="F153" s="580"/>
      <c r="G153" s="581"/>
      <c r="H153" s="233"/>
      <c r="I153" s="220"/>
      <c r="J153" s="68"/>
      <c r="K153" s="233"/>
      <c r="L153" s="220"/>
      <c r="M153" s="68"/>
    </row>
    <row r="154" spans="1:14" s="30" customFormat="1" ht="12" hidden="1" x14ac:dyDescent="0.2">
      <c r="B154" s="242" t="s">
        <v>115</v>
      </c>
      <c r="C154" s="81"/>
      <c r="D154" s="165"/>
      <c r="E154" s="90"/>
      <c r="F154" s="561"/>
      <c r="G154" s="556"/>
      <c r="H154" s="90"/>
      <c r="I154" s="37"/>
      <c r="J154" s="36"/>
      <c r="K154" s="90"/>
      <c r="L154" s="37"/>
      <c r="M154" s="36"/>
      <c r="N154" s="54" t="s">
        <v>116</v>
      </c>
    </row>
    <row r="155" spans="1:14" s="30" customFormat="1" ht="12" hidden="1" x14ac:dyDescent="0.2">
      <c r="B155" s="242">
        <f>B6</f>
        <v>0</v>
      </c>
      <c r="C155" s="329"/>
      <c r="D155" s="330"/>
      <c r="E155" s="233"/>
      <c r="F155" s="580"/>
      <c r="G155" s="581"/>
      <c r="H155" s="233"/>
      <c r="I155" s="220"/>
      <c r="J155" s="68"/>
      <c r="K155" s="233"/>
      <c r="L155" s="220"/>
      <c r="M155" s="68"/>
      <c r="N155" s="29" t="str">
        <f>N6</f>
        <v>EUR</v>
      </c>
    </row>
    <row r="156" spans="1:14" s="30" customFormat="1" ht="25.9" hidden="1" customHeight="1" thickTop="1" thickBot="1" x14ac:dyDescent="0.25">
      <c r="B156" s="32" t="s">
        <v>86</v>
      </c>
      <c r="C156" s="335"/>
      <c r="D156" s="336"/>
      <c r="E156" s="276"/>
      <c r="F156" s="558"/>
      <c r="G156" s="559"/>
      <c r="H156" s="276"/>
      <c r="I156" s="31"/>
      <c r="J156" s="32"/>
      <c r="K156" s="276"/>
      <c r="L156" s="31"/>
      <c r="M156" s="32"/>
      <c r="N156" s="32" t="s">
        <v>87</v>
      </c>
    </row>
    <row r="157" spans="1:14" s="30" customFormat="1" ht="12" hidden="1" x14ac:dyDescent="0.2">
      <c r="B157" s="60"/>
      <c r="C157" s="81"/>
      <c r="D157" s="165"/>
      <c r="E157" s="90"/>
      <c r="F157" s="561"/>
      <c r="G157" s="556"/>
      <c r="H157" s="90"/>
      <c r="I157" s="37"/>
      <c r="J157" s="36"/>
      <c r="K157" s="90"/>
      <c r="L157" s="37"/>
      <c r="M157" s="36"/>
      <c r="N157" s="60"/>
    </row>
    <row r="158" spans="1:14" s="30" customFormat="1" ht="12" x14ac:dyDescent="0.2">
      <c r="A158" s="30">
        <v>6</v>
      </c>
      <c r="B158" s="49" t="s">
        <v>140</v>
      </c>
      <c r="C158" s="333"/>
      <c r="D158" s="334"/>
      <c r="E158" s="275">
        <v>1698727108</v>
      </c>
      <c r="F158" s="561"/>
      <c r="G158" s="556"/>
      <c r="H158" s="275">
        <v>1705113721</v>
      </c>
      <c r="I158" s="37"/>
      <c r="J158" s="36"/>
      <c r="K158" s="275">
        <v>729924210</v>
      </c>
      <c r="L158" s="37"/>
      <c r="M158" s="36"/>
      <c r="N158" s="49" t="s">
        <v>140</v>
      </c>
    </row>
    <row r="159" spans="1:14" s="30" customFormat="1" ht="12" x14ac:dyDescent="0.2">
      <c r="A159" s="30">
        <v>601</v>
      </c>
      <c r="B159" s="47" t="s">
        <v>141</v>
      </c>
      <c r="C159" s="81"/>
      <c r="D159" s="165"/>
      <c r="E159" s="90">
        <v>146221720</v>
      </c>
      <c r="F159" s="561"/>
      <c r="G159" s="556"/>
      <c r="H159" s="90">
        <v>148301732</v>
      </c>
      <c r="I159" s="37"/>
      <c r="J159" s="36"/>
      <c r="K159" s="90">
        <v>143140992</v>
      </c>
      <c r="L159" s="37"/>
      <c r="M159" s="36"/>
      <c r="N159" s="47" t="s">
        <v>141</v>
      </c>
    </row>
    <row r="160" spans="1:14" s="30" customFormat="1" ht="12" x14ac:dyDescent="0.2">
      <c r="A160" s="30">
        <v>602</v>
      </c>
      <c r="B160" s="411" t="s">
        <v>142</v>
      </c>
      <c r="C160" s="81"/>
      <c r="D160" s="165"/>
      <c r="E160" s="90">
        <v>912860997</v>
      </c>
      <c r="F160" s="561"/>
      <c r="G160" s="556"/>
      <c r="H160" s="90">
        <v>913206266</v>
      </c>
      <c r="I160" s="37"/>
      <c r="J160" s="36"/>
      <c r="K160" s="90">
        <v>243611</v>
      </c>
      <c r="L160" s="37"/>
      <c r="M160" s="36"/>
      <c r="N160" s="411" t="s">
        <v>142</v>
      </c>
    </row>
    <row r="161" spans="1:14" s="30" customFormat="1" ht="12" x14ac:dyDescent="0.2">
      <c r="A161" s="30">
        <v>603</v>
      </c>
      <c r="B161" s="47" t="s">
        <v>143</v>
      </c>
      <c r="C161" s="81"/>
      <c r="D161" s="165"/>
      <c r="E161" s="90">
        <v>100397959</v>
      </c>
      <c r="F161" s="561"/>
      <c r="G161" s="556"/>
      <c r="H161" s="90">
        <v>100916459</v>
      </c>
      <c r="I161" s="37"/>
      <c r="J161" s="36"/>
      <c r="K161" s="90">
        <v>91308395</v>
      </c>
      <c r="L161" s="37"/>
      <c r="M161" s="36"/>
      <c r="N161" s="47" t="s">
        <v>143</v>
      </c>
    </row>
    <row r="162" spans="1:14" s="30" customFormat="1" ht="12" x14ac:dyDescent="0.2">
      <c r="A162" s="30">
        <v>604</v>
      </c>
      <c r="B162" s="47" t="s">
        <v>144</v>
      </c>
      <c r="C162" s="81"/>
      <c r="D162" s="165"/>
      <c r="E162" s="90">
        <v>20712072</v>
      </c>
      <c r="F162" s="561"/>
      <c r="G162" s="556"/>
      <c r="H162" s="90">
        <v>20007072</v>
      </c>
      <c r="I162" s="37"/>
      <c r="J162" s="36"/>
      <c r="K162" s="90">
        <v>19919846</v>
      </c>
      <c r="L162" s="37"/>
      <c r="M162" s="36"/>
      <c r="N162" s="47" t="s">
        <v>144</v>
      </c>
    </row>
    <row r="163" spans="1:14" s="30" customFormat="1" ht="12" x14ac:dyDescent="0.2">
      <c r="A163" s="30">
        <v>605</v>
      </c>
      <c r="B163" s="47" t="s">
        <v>145</v>
      </c>
      <c r="C163" s="81"/>
      <c r="D163" s="165"/>
      <c r="E163" s="90">
        <v>22512636</v>
      </c>
      <c r="F163" s="561"/>
      <c r="G163" s="556"/>
      <c r="H163" s="90">
        <v>22512636</v>
      </c>
      <c r="I163" s="37"/>
      <c r="J163" s="36"/>
      <c r="K163" s="90">
        <v>22512636</v>
      </c>
      <c r="L163" s="37"/>
      <c r="M163" s="36"/>
      <c r="N163" s="47" t="s">
        <v>145</v>
      </c>
    </row>
    <row r="164" spans="1:14" s="30" customFormat="1" ht="12" x14ac:dyDescent="0.2">
      <c r="A164" s="30">
        <v>606</v>
      </c>
      <c r="B164" s="47" t="s">
        <v>146</v>
      </c>
      <c r="C164" s="81"/>
      <c r="D164" s="165"/>
      <c r="E164" s="90">
        <v>11502558</v>
      </c>
      <c r="F164" s="561"/>
      <c r="G164" s="556"/>
      <c r="H164" s="90">
        <v>11509498</v>
      </c>
      <c r="I164" s="37"/>
      <c r="J164" s="36"/>
      <c r="K164" s="90">
        <v>10665827</v>
      </c>
      <c r="L164" s="37"/>
      <c r="M164" s="36"/>
      <c r="N164" s="47" t="s">
        <v>146</v>
      </c>
    </row>
    <row r="165" spans="1:14" s="30" customFormat="1" ht="12" x14ac:dyDescent="0.2">
      <c r="A165" s="30">
        <v>607</v>
      </c>
      <c r="B165" s="411" t="s">
        <v>147</v>
      </c>
      <c r="C165" s="81"/>
      <c r="D165" s="165"/>
      <c r="E165" s="90">
        <v>2036681</v>
      </c>
      <c r="F165" s="561"/>
      <c r="G165" s="556"/>
      <c r="H165" s="90">
        <v>2036581</v>
      </c>
      <c r="I165" s="37"/>
      <c r="J165" s="36"/>
      <c r="K165" s="90">
        <v>2036381</v>
      </c>
      <c r="L165" s="37"/>
      <c r="M165" s="36"/>
      <c r="N165" s="411" t="s">
        <v>147</v>
      </c>
    </row>
    <row r="166" spans="1:14" s="30" customFormat="1" ht="12" x14ac:dyDescent="0.2">
      <c r="A166" s="30">
        <v>608</v>
      </c>
      <c r="B166" s="47" t="s">
        <v>148</v>
      </c>
      <c r="C166" s="81"/>
      <c r="D166" s="165"/>
      <c r="E166" s="90">
        <v>33013408</v>
      </c>
      <c r="F166" s="561"/>
      <c r="G166" s="556"/>
      <c r="H166" s="90">
        <v>33013408</v>
      </c>
      <c r="I166" s="37"/>
      <c r="J166" s="36"/>
      <c r="K166" s="90">
        <v>32233324</v>
      </c>
      <c r="L166" s="37"/>
      <c r="M166" s="36"/>
      <c r="N166" s="47" t="s">
        <v>148</v>
      </c>
    </row>
    <row r="167" spans="1:14" s="30" customFormat="1" ht="12" x14ac:dyDescent="0.2">
      <c r="A167" s="30">
        <v>609</v>
      </c>
      <c r="B167" s="47" t="s">
        <v>149</v>
      </c>
      <c r="C167" s="81"/>
      <c r="D167" s="165"/>
      <c r="E167" s="90">
        <v>21902754</v>
      </c>
      <c r="F167" s="561"/>
      <c r="G167" s="556"/>
      <c r="H167" s="90">
        <v>21431348</v>
      </c>
      <c r="I167" s="37"/>
      <c r="J167" s="36"/>
      <c r="K167" s="90">
        <v>21431199</v>
      </c>
      <c r="L167" s="37"/>
      <c r="M167" s="36"/>
      <c r="N167" s="47" t="s">
        <v>149</v>
      </c>
    </row>
    <row r="168" spans="1:14" s="30" customFormat="1" ht="12" x14ac:dyDescent="0.2">
      <c r="A168" s="30">
        <v>610</v>
      </c>
      <c r="B168" s="47" t="s">
        <v>150</v>
      </c>
      <c r="C168" s="81"/>
      <c r="D168" s="165"/>
      <c r="E168" s="90">
        <v>1420547</v>
      </c>
      <c r="F168" s="561"/>
      <c r="G168" s="556"/>
      <c r="H168" s="90">
        <v>1425547</v>
      </c>
      <c r="I168" s="37"/>
      <c r="J168" s="36"/>
      <c r="K168" s="90">
        <v>1435547</v>
      </c>
      <c r="L168" s="37"/>
      <c r="M168" s="36"/>
      <c r="N168" s="47" t="s">
        <v>150</v>
      </c>
    </row>
    <row r="169" spans="1:14" s="30" customFormat="1" ht="12" x14ac:dyDescent="0.2">
      <c r="A169" s="30">
        <v>611</v>
      </c>
      <c r="B169" s="47" t="s">
        <v>151</v>
      </c>
      <c r="C169" s="81"/>
      <c r="D169" s="165"/>
      <c r="E169" s="90">
        <v>145699823</v>
      </c>
      <c r="F169" s="561"/>
      <c r="G169" s="556"/>
      <c r="H169" s="90">
        <v>145699833</v>
      </c>
      <c r="I169" s="37"/>
      <c r="J169" s="36"/>
      <c r="K169" s="90">
        <v>101683786</v>
      </c>
      <c r="L169" s="37"/>
      <c r="M169" s="36"/>
      <c r="N169" s="47" t="s">
        <v>151</v>
      </c>
    </row>
    <row r="170" spans="1:14" s="30" customFormat="1" ht="12" x14ac:dyDescent="0.2">
      <c r="A170" s="30">
        <v>612</v>
      </c>
      <c r="B170" s="47" t="s">
        <v>152</v>
      </c>
      <c r="C170" s="81"/>
      <c r="D170" s="165"/>
      <c r="E170" s="90">
        <v>30920418</v>
      </c>
      <c r="F170" s="561"/>
      <c r="G170" s="556"/>
      <c r="H170" s="90">
        <v>30920418</v>
      </c>
      <c r="I170" s="37"/>
      <c r="J170" s="36"/>
      <c r="K170" s="90">
        <v>30820418</v>
      </c>
      <c r="L170" s="37"/>
      <c r="M170" s="36"/>
      <c r="N170" s="47" t="s">
        <v>152</v>
      </c>
    </row>
    <row r="171" spans="1:14" s="30" customFormat="1" ht="12" x14ac:dyDescent="0.2">
      <c r="A171" s="30">
        <v>613</v>
      </c>
      <c r="B171" s="47" t="s">
        <v>153</v>
      </c>
      <c r="C171" s="81"/>
      <c r="D171" s="165"/>
      <c r="E171" s="90">
        <v>249525535</v>
      </c>
      <c r="F171" s="561"/>
      <c r="G171" s="556"/>
      <c r="H171" s="90">
        <v>254132923</v>
      </c>
      <c r="I171" s="37"/>
      <c r="J171" s="36"/>
      <c r="K171" s="90">
        <v>252492248</v>
      </c>
      <c r="L171" s="37"/>
      <c r="M171" s="36"/>
      <c r="N171" s="47" t="s">
        <v>153</v>
      </c>
    </row>
    <row r="172" spans="1:14" s="30" customFormat="1" ht="12" x14ac:dyDescent="0.2">
      <c r="A172" s="30">
        <v>7</v>
      </c>
      <c r="B172" s="49" t="s">
        <v>154</v>
      </c>
      <c r="C172" s="333"/>
      <c r="D172" s="334"/>
      <c r="E172" s="275">
        <v>734683201</v>
      </c>
      <c r="F172" s="561"/>
      <c r="G172" s="556"/>
      <c r="H172" s="275">
        <v>809124538</v>
      </c>
      <c r="I172" s="37"/>
      <c r="J172" s="36"/>
      <c r="K172" s="275">
        <v>789166295</v>
      </c>
      <c r="L172" s="37"/>
      <c r="M172" s="36"/>
      <c r="N172" s="49" t="s">
        <v>154</v>
      </c>
    </row>
    <row r="173" spans="1:14" s="30" customFormat="1" ht="12" x14ac:dyDescent="0.2">
      <c r="A173" s="30">
        <v>701</v>
      </c>
      <c r="B173" s="47" t="s">
        <v>155</v>
      </c>
      <c r="C173" s="81"/>
      <c r="D173" s="165"/>
      <c r="E173" s="90">
        <v>21763221</v>
      </c>
      <c r="F173" s="561"/>
      <c r="G173" s="556"/>
      <c r="H173" s="90">
        <v>32110199</v>
      </c>
      <c r="I173" s="37"/>
      <c r="J173" s="36"/>
      <c r="K173" s="90">
        <v>32344508</v>
      </c>
      <c r="L173" s="37"/>
      <c r="M173" s="36"/>
      <c r="N173" s="47" t="s">
        <v>155</v>
      </c>
    </row>
    <row r="174" spans="1:14" s="30" customFormat="1" ht="12" x14ac:dyDescent="0.2">
      <c r="A174" s="30">
        <v>702</v>
      </c>
      <c r="B174" s="47" t="s">
        <v>156</v>
      </c>
      <c r="C174" s="81"/>
      <c r="D174" s="165"/>
      <c r="E174" s="90">
        <v>150398897</v>
      </c>
      <c r="F174" s="561"/>
      <c r="G174" s="556"/>
      <c r="H174" s="90">
        <v>146405177</v>
      </c>
      <c r="I174" s="37"/>
      <c r="J174" s="36"/>
      <c r="K174" s="90">
        <v>146395216</v>
      </c>
      <c r="L174" s="37"/>
      <c r="M174" s="36"/>
      <c r="N174" s="47" t="s">
        <v>156</v>
      </c>
    </row>
    <row r="175" spans="1:14" s="30" customFormat="1" ht="12" x14ac:dyDescent="0.2">
      <c r="A175" s="30">
        <v>703</v>
      </c>
      <c r="B175" s="47" t="s">
        <v>157</v>
      </c>
      <c r="C175" s="81"/>
      <c r="D175" s="165"/>
      <c r="E175" s="90">
        <v>51007080</v>
      </c>
      <c r="F175" s="561"/>
      <c r="G175" s="556"/>
      <c r="H175" s="90">
        <v>54071944</v>
      </c>
      <c r="I175" s="37"/>
      <c r="J175" s="36"/>
      <c r="K175" s="90">
        <v>51048792</v>
      </c>
      <c r="L175" s="37"/>
      <c r="M175" s="36"/>
      <c r="N175" s="47" t="s">
        <v>157</v>
      </c>
    </row>
    <row r="176" spans="1:14" s="30" customFormat="1" ht="13.5" x14ac:dyDescent="0.2">
      <c r="A176" s="30">
        <v>704</v>
      </c>
      <c r="B176" s="196" t="s">
        <v>369</v>
      </c>
      <c r="C176" s="81"/>
      <c r="D176" s="165"/>
      <c r="E176" s="90"/>
      <c r="F176" s="561"/>
      <c r="G176" s="556"/>
      <c r="H176" s="90"/>
      <c r="I176" s="37"/>
      <c r="J176" s="36"/>
      <c r="K176" s="90"/>
      <c r="L176" s="37"/>
      <c r="M176" s="36"/>
      <c r="N176" s="196" t="s">
        <v>369</v>
      </c>
    </row>
    <row r="177" spans="1:14" s="30" customFormat="1" ht="13.5" x14ac:dyDescent="0.2">
      <c r="A177" s="30">
        <v>705</v>
      </c>
      <c r="B177" s="196" t="s">
        <v>367</v>
      </c>
      <c r="C177" s="81"/>
      <c r="D177" s="165"/>
      <c r="E177" s="90"/>
      <c r="F177" s="561"/>
      <c r="G177" s="556"/>
      <c r="H177" s="90"/>
      <c r="I177" s="37"/>
      <c r="J177" s="36"/>
      <c r="K177" s="90"/>
      <c r="L177" s="37"/>
      <c r="M177" s="36"/>
      <c r="N177" s="196" t="s">
        <v>367</v>
      </c>
    </row>
    <row r="178" spans="1:14" s="30" customFormat="1" ht="12" x14ac:dyDescent="0.2">
      <c r="A178" s="30">
        <v>706</v>
      </c>
      <c r="B178" s="47" t="s">
        <v>160</v>
      </c>
      <c r="C178" s="81"/>
      <c r="D178" s="165"/>
      <c r="E178" s="90">
        <v>327505132</v>
      </c>
      <c r="F178" s="561"/>
      <c r="G178" s="556"/>
      <c r="H178" s="90">
        <v>348850074</v>
      </c>
      <c r="I178" s="37"/>
      <c r="J178" s="36"/>
      <c r="K178" s="90">
        <v>344338113</v>
      </c>
      <c r="L178" s="37"/>
      <c r="M178" s="36"/>
      <c r="N178" s="47" t="s">
        <v>160</v>
      </c>
    </row>
    <row r="179" spans="1:14" s="30" customFormat="1" ht="12" x14ac:dyDescent="0.2">
      <c r="A179" s="30">
        <v>707</v>
      </c>
      <c r="B179" s="47" t="s">
        <v>161</v>
      </c>
      <c r="C179" s="81"/>
      <c r="D179" s="165"/>
      <c r="E179" s="90">
        <v>106465850</v>
      </c>
      <c r="F179" s="561"/>
      <c r="G179" s="556"/>
      <c r="H179" s="90">
        <v>129883881</v>
      </c>
      <c r="I179" s="37"/>
      <c r="J179" s="36"/>
      <c r="K179" s="90">
        <v>124153754</v>
      </c>
      <c r="L179" s="37"/>
      <c r="M179" s="36"/>
      <c r="N179" s="47" t="s">
        <v>161</v>
      </c>
    </row>
    <row r="180" spans="1:14" s="30" customFormat="1" ht="12" x14ac:dyDescent="0.2">
      <c r="A180" s="30">
        <v>708</v>
      </c>
      <c r="B180" s="47" t="s">
        <v>162</v>
      </c>
      <c r="C180" s="81"/>
      <c r="D180" s="165"/>
      <c r="E180" s="90">
        <v>25426381</v>
      </c>
      <c r="F180" s="561"/>
      <c r="G180" s="556"/>
      <c r="H180" s="90">
        <v>35552083</v>
      </c>
      <c r="I180" s="37"/>
      <c r="J180" s="36"/>
      <c r="K180" s="90">
        <v>25746382</v>
      </c>
      <c r="L180" s="37"/>
      <c r="M180" s="36"/>
      <c r="N180" s="47" t="s">
        <v>162</v>
      </c>
    </row>
    <row r="181" spans="1:14" s="30" customFormat="1" ht="12" x14ac:dyDescent="0.2">
      <c r="A181" s="30">
        <v>709</v>
      </c>
      <c r="B181" s="47" t="s">
        <v>163</v>
      </c>
      <c r="C181" s="81"/>
      <c r="D181" s="165"/>
      <c r="E181" s="90">
        <v>2356358</v>
      </c>
      <c r="F181" s="561"/>
      <c r="G181" s="556"/>
      <c r="H181" s="90">
        <v>2559759</v>
      </c>
      <c r="I181" s="37"/>
      <c r="J181" s="36"/>
      <c r="K181" s="90">
        <v>2349764</v>
      </c>
      <c r="L181" s="37"/>
      <c r="M181" s="36"/>
      <c r="N181" s="47" t="s">
        <v>163</v>
      </c>
    </row>
    <row r="182" spans="1:14" s="30" customFormat="1" ht="12" x14ac:dyDescent="0.2">
      <c r="A182" s="30">
        <v>710</v>
      </c>
      <c r="B182" s="47" t="s">
        <v>164</v>
      </c>
      <c r="C182" s="81"/>
      <c r="D182" s="165"/>
      <c r="E182" s="90">
        <v>5313151</v>
      </c>
      <c r="F182" s="561"/>
      <c r="G182" s="556"/>
      <c r="H182" s="90">
        <v>15311511</v>
      </c>
      <c r="I182" s="37"/>
      <c r="J182" s="36"/>
      <c r="K182" s="90">
        <v>18304881</v>
      </c>
      <c r="L182" s="37"/>
      <c r="M182" s="36"/>
      <c r="N182" s="47" t="s">
        <v>164</v>
      </c>
    </row>
    <row r="183" spans="1:14" s="30" customFormat="1" ht="12" x14ac:dyDescent="0.2">
      <c r="A183" s="30">
        <v>711</v>
      </c>
      <c r="B183" s="47" t="s">
        <v>165</v>
      </c>
      <c r="C183" s="81"/>
      <c r="D183" s="165"/>
      <c r="E183" s="90">
        <v>10702895</v>
      </c>
      <c r="F183" s="561"/>
      <c r="G183" s="556"/>
      <c r="H183" s="90">
        <v>10702895</v>
      </c>
      <c r="I183" s="37"/>
      <c r="J183" s="36"/>
      <c r="K183" s="90">
        <v>10709535</v>
      </c>
      <c r="L183" s="37"/>
      <c r="M183" s="36"/>
      <c r="N183" s="47" t="s">
        <v>165</v>
      </c>
    </row>
    <row r="184" spans="1:14" s="30" customFormat="1" ht="12" x14ac:dyDescent="0.2">
      <c r="A184" s="30">
        <v>712</v>
      </c>
      <c r="B184" s="47" t="s">
        <v>223</v>
      </c>
      <c r="C184" s="81"/>
      <c r="D184" s="165"/>
      <c r="E184" s="90">
        <v>450975</v>
      </c>
      <c r="F184" s="561"/>
      <c r="G184" s="556"/>
      <c r="H184" s="90">
        <v>444420</v>
      </c>
      <c r="I184" s="37"/>
      <c r="J184" s="36"/>
      <c r="K184" s="90">
        <v>526059</v>
      </c>
      <c r="L184" s="37"/>
      <c r="M184" s="36"/>
      <c r="N184" s="47" t="s">
        <v>223</v>
      </c>
    </row>
    <row r="185" spans="1:14" s="30" customFormat="1" ht="12" x14ac:dyDescent="0.2">
      <c r="A185" s="30">
        <v>713</v>
      </c>
      <c r="B185" s="47" t="s">
        <v>167</v>
      </c>
      <c r="C185" s="81"/>
      <c r="D185" s="165"/>
      <c r="E185" s="90">
        <v>31060775</v>
      </c>
      <c r="F185" s="561"/>
      <c r="G185" s="556"/>
      <c r="H185" s="90">
        <v>30995165</v>
      </c>
      <c r="I185" s="37"/>
      <c r="J185" s="36"/>
      <c r="K185" s="90">
        <v>31016805</v>
      </c>
      <c r="L185" s="37"/>
      <c r="M185" s="36"/>
      <c r="N185" s="47" t="s">
        <v>167</v>
      </c>
    </row>
    <row r="186" spans="1:14" s="30" customFormat="1" ht="12" x14ac:dyDescent="0.2">
      <c r="A186" s="30">
        <v>8</v>
      </c>
      <c r="B186" s="49" t="s">
        <v>168</v>
      </c>
      <c r="C186" s="333"/>
      <c r="D186" s="334"/>
      <c r="E186" s="275">
        <v>2223978742</v>
      </c>
      <c r="F186" s="561"/>
      <c r="G186" s="556"/>
      <c r="H186" s="275">
        <v>2236418028</v>
      </c>
      <c r="I186" s="37"/>
      <c r="J186" s="36"/>
      <c r="K186" s="275">
        <v>2182459708</v>
      </c>
      <c r="L186" s="37"/>
      <c r="M186" s="36"/>
      <c r="N186" s="49" t="s">
        <v>168</v>
      </c>
    </row>
    <row r="187" spans="1:14" s="30" customFormat="1" ht="12" x14ac:dyDescent="0.2">
      <c r="A187" s="30">
        <v>801</v>
      </c>
      <c r="B187" s="47" t="s">
        <v>169</v>
      </c>
      <c r="C187" s="81"/>
      <c r="D187" s="165"/>
      <c r="E187" s="90">
        <v>5105471</v>
      </c>
      <c r="F187" s="561"/>
      <c r="G187" s="556"/>
      <c r="H187" s="90">
        <v>5105471</v>
      </c>
      <c r="I187" s="37"/>
      <c r="J187" s="36"/>
      <c r="K187" s="90">
        <v>5110471</v>
      </c>
      <c r="L187" s="37"/>
      <c r="M187" s="36"/>
      <c r="N187" s="47" t="s">
        <v>169</v>
      </c>
    </row>
    <row r="188" spans="1:14" s="30" customFormat="1" ht="12" x14ac:dyDescent="0.2">
      <c r="A188" s="30">
        <v>802</v>
      </c>
      <c r="B188" s="47" t="s">
        <v>170</v>
      </c>
      <c r="C188" s="81"/>
      <c r="D188" s="165"/>
      <c r="E188" s="90">
        <v>539912535</v>
      </c>
      <c r="F188" s="561"/>
      <c r="G188" s="556"/>
      <c r="H188" s="90">
        <v>543818086</v>
      </c>
      <c r="I188" s="37"/>
      <c r="J188" s="36"/>
      <c r="K188" s="90">
        <v>537588912</v>
      </c>
      <c r="L188" s="37"/>
      <c r="M188" s="36"/>
      <c r="N188" s="47" t="s">
        <v>170</v>
      </c>
    </row>
    <row r="189" spans="1:14" s="30" customFormat="1" ht="12" x14ac:dyDescent="0.2">
      <c r="A189" s="30">
        <v>803</v>
      </c>
      <c r="B189" s="47" t="s">
        <v>171</v>
      </c>
      <c r="C189" s="81"/>
      <c r="D189" s="165"/>
      <c r="E189" s="90">
        <v>984205885</v>
      </c>
      <c r="F189" s="561"/>
      <c r="G189" s="556"/>
      <c r="H189" s="90">
        <v>984202610</v>
      </c>
      <c r="I189" s="37"/>
      <c r="J189" s="36"/>
      <c r="K189" s="90">
        <v>984011808</v>
      </c>
      <c r="L189" s="37"/>
      <c r="M189" s="36"/>
      <c r="N189" s="47" t="s">
        <v>171</v>
      </c>
    </row>
    <row r="190" spans="1:14" s="30" customFormat="1" ht="12" x14ac:dyDescent="0.2">
      <c r="A190" s="30">
        <v>804</v>
      </c>
      <c r="B190" s="47" t="s">
        <v>398</v>
      </c>
      <c r="C190" s="81"/>
      <c r="D190" s="165"/>
      <c r="E190" s="90">
        <v>643278</v>
      </c>
      <c r="F190" s="561"/>
      <c r="G190" s="556"/>
      <c r="H190" s="90">
        <v>5772278</v>
      </c>
      <c r="I190" s="37"/>
      <c r="J190" s="36"/>
      <c r="K190" s="90">
        <v>331961</v>
      </c>
      <c r="L190" s="37"/>
      <c r="M190" s="36"/>
      <c r="N190" s="47" t="s">
        <v>172</v>
      </c>
    </row>
    <row r="191" spans="1:14" s="30" customFormat="1" ht="12" x14ac:dyDescent="0.2">
      <c r="A191" s="30">
        <v>805</v>
      </c>
      <c r="B191" s="47" t="s">
        <v>173</v>
      </c>
      <c r="C191" s="81"/>
      <c r="D191" s="165"/>
      <c r="E191" s="90">
        <v>195072884</v>
      </c>
      <c r="F191" s="561"/>
      <c r="G191" s="556"/>
      <c r="H191" s="90">
        <v>196258813</v>
      </c>
      <c r="I191" s="37"/>
      <c r="J191" s="36"/>
      <c r="K191" s="90">
        <v>158313785</v>
      </c>
      <c r="L191" s="37"/>
      <c r="M191" s="36"/>
      <c r="N191" s="47" t="s">
        <v>173</v>
      </c>
    </row>
    <row r="192" spans="1:14" s="30" customFormat="1" ht="12" x14ac:dyDescent="0.2">
      <c r="A192" s="30">
        <v>806</v>
      </c>
      <c r="B192" s="47" t="s">
        <v>174</v>
      </c>
      <c r="C192" s="81"/>
      <c r="D192" s="165"/>
      <c r="E192" s="90">
        <v>228749779</v>
      </c>
      <c r="F192" s="561"/>
      <c r="G192" s="556"/>
      <c r="H192" s="90">
        <v>234615363</v>
      </c>
      <c r="I192" s="37"/>
      <c r="J192" s="36"/>
      <c r="K192" s="90">
        <v>236239333</v>
      </c>
      <c r="L192" s="37"/>
      <c r="M192" s="36"/>
      <c r="N192" s="47" t="s">
        <v>174</v>
      </c>
    </row>
    <row r="193" spans="1:14" s="30" customFormat="1" ht="12" customHeight="1" x14ac:dyDescent="0.2">
      <c r="A193" s="30">
        <v>807</v>
      </c>
      <c r="B193" s="47" t="s">
        <v>175</v>
      </c>
      <c r="C193" s="81"/>
      <c r="D193" s="165"/>
      <c r="E193" s="90">
        <v>110743022</v>
      </c>
      <c r="F193" s="561"/>
      <c r="G193" s="556"/>
      <c r="H193" s="90">
        <v>106961722</v>
      </c>
      <c r="I193" s="37"/>
      <c r="J193" s="36"/>
      <c r="K193" s="90">
        <v>112002921</v>
      </c>
      <c r="L193" s="37"/>
      <c r="M193" s="36"/>
      <c r="N193" s="47" t="s">
        <v>175</v>
      </c>
    </row>
    <row r="194" spans="1:14" s="30" customFormat="1" ht="12" x14ac:dyDescent="0.2">
      <c r="A194" s="30">
        <v>808</v>
      </c>
      <c r="B194" s="47" t="s">
        <v>176</v>
      </c>
      <c r="C194" s="81"/>
      <c r="D194" s="165"/>
      <c r="E194" s="90">
        <v>59214199</v>
      </c>
      <c r="F194" s="561"/>
      <c r="G194" s="556"/>
      <c r="H194" s="90">
        <v>58058136</v>
      </c>
      <c r="I194" s="37"/>
      <c r="J194" s="36"/>
      <c r="K194" s="90">
        <v>57487136</v>
      </c>
      <c r="L194" s="37"/>
      <c r="M194" s="36"/>
      <c r="N194" s="47" t="s">
        <v>176</v>
      </c>
    </row>
    <row r="195" spans="1:14" s="30" customFormat="1" ht="12" x14ac:dyDescent="0.2">
      <c r="A195" s="30">
        <v>809</v>
      </c>
      <c r="B195" s="47" t="s">
        <v>399</v>
      </c>
      <c r="C195" s="81"/>
      <c r="D195" s="165"/>
      <c r="E195" s="90">
        <v>15000</v>
      </c>
      <c r="F195" s="561"/>
      <c r="G195" s="556"/>
      <c r="H195" s="90">
        <v>15000</v>
      </c>
      <c r="I195" s="37"/>
      <c r="J195" s="36"/>
      <c r="K195" s="90">
        <v>15000</v>
      </c>
      <c r="L195" s="37"/>
      <c r="M195" s="36"/>
      <c r="N195" s="47" t="s">
        <v>399</v>
      </c>
    </row>
    <row r="196" spans="1:14" s="30" customFormat="1" ht="12" x14ac:dyDescent="0.2">
      <c r="A196" s="30">
        <v>810</v>
      </c>
      <c r="B196" s="47" t="s">
        <v>178</v>
      </c>
      <c r="C196" s="81"/>
      <c r="D196" s="165"/>
      <c r="E196" s="90">
        <v>77349709</v>
      </c>
      <c r="F196" s="561"/>
      <c r="G196" s="556"/>
      <c r="H196" s="90">
        <v>78762371</v>
      </c>
      <c r="I196" s="37"/>
      <c r="J196" s="36"/>
      <c r="K196" s="90">
        <v>78852371</v>
      </c>
      <c r="L196" s="37"/>
      <c r="M196" s="36"/>
      <c r="N196" s="47" t="s">
        <v>178</v>
      </c>
    </row>
    <row r="197" spans="1:14" s="30" customFormat="1" ht="12" x14ac:dyDescent="0.2">
      <c r="A197" s="30">
        <v>811</v>
      </c>
      <c r="B197" s="47" t="s">
        <v>179</v>
      </c>
      <c r="C197" s="81"/>
      <c r="D197" s="165"/>
      <c r="E197" s="90">
        <v>22966980</v>
      </c>
      <c r="F197" s="561"/>
      <c r="G197" s="556"/>
      <c r="H197" s="90">
        <v>22848178</v>
      </c>
      <c r="I197" s="37"/>
      <c r="J197" s="36"/>
      <c r="K197" s="90">
        <v>12506010</v>
      </c>
      <c r="L197" s="37"/>
      <c r="M197" s="36"/>
      <c r="N197" s="47" t="s">
        <v>179</v>
      </c>
    </row>
    <row r="198" spans="1:14" s="30" customFormat="1" ht="12" x14ac:dyDescent="0.2">
      <c r="B198" s="47"/>
      <c r="E198" s="90"/>
      <c r="N198" s="47"/>
    </row>
    <row r="199" spans="1:14" s="472" customFormat="1" ht="11.25" x14ac:dyDescent="0.2">
      <c r="B199" s="475" t="s">
        <v>0</v>
      </c>
      <c r="N199" s="475"/>
    </row>
    <row r="200" spans="1:14" s="472" customFormat="1" ht="11.25" x14ac:dyDescent="0.2">
      <c r="B200" s="475" t="s">
        <v>1</v>
      </c>
      <c r="N200" s="475"/>
    </row>
    <row r="201" spans="1:14" s="472" customFormat="1" ht="11.25" x14ac:dyDescent="0.2">
      <c r="B201" s="475"/>
      <c r="N201" s="475"/>
    </row>
    <row r="202" spans="1:14" s="472" customFormat="1" ht="11.25" x14ac:dyDescent="0.2">
      <c r="B202" s="475"/>
      <c r="N202" s="475"/>
    </row>
    <row r="203" spans="1:14" s="472" customFormat="1" ht="11.25" x14ac:dyDescent="0.2">
      <c r="B203" s="475"/>
      <c r="N203" s="475"/>
    </row>
    <row r="204" spans="1:14" s="472" customFormat="1" ht="11.25" x14ac:dyDescent="0.2">
      <c r="B204" s="475"/>
      <c r="N204" s="475"/>
    </row>
    <row r="205" spans="1:14" s="472" customFormat="1" ht="11.25" x14ac:dyDescent="0.2">
      <c r="B205" s="475"/>
      <c r="N205" s="475"/>
    </row>
    <row r="206" spans="1:14" s="472" customFormat="1" ht="11.25" x14ac:dyDescent="0.2">
      <c r="B206" s="475"/>
      <c r="N206" s="475"/>
    </row>
    <row r="207" spans="1:14" s="472" customFormat="1" ht="11.25" x14ac:dyDescent="0.2">
      <c r="B207" s="475"/>
      <c r="N207" s="475"/>
    </row>
    <row r="208" spans="1:14" s="472" customFormat="1" ht="11.25" x14ac:dyDescent="0.2">
      <c r="B208" s="475"/>
      <c r="N208" s="475"/>
    </row>
    <row r="209" spans="1:14" s="472" customFormat="1" ht="11.25" x14ac:dyDescent="0.2">
      <c r="B209" s="475"/>
      <c r="N209" s="475"/>
    </row>
    <row r="210" spans="1:14" s="472" customFormat="1" ht="11.25" x14ac:dyDescent="0.2">
      <c r="B210" s="475"/>
      <c r="N210" s="475"/>
    </row>
    <row r="211" spans="1:14" s="472" customFormat="1" ht="11.25" x14ac:dyDescent="0.2">
      <c r="B211" s="475"/>
      <c r="N211" s="475"/>
    </row>
    <row r="212" spans="1:14" s="472" customFormat="1" ht="11.25" x14ac:dyDescent="0.2">
      <c r="B212" s="475"/>
      <c r="N212" s="475"/>
    </row>
    <row r="213" spans="1:14" s="472" customFormat="1" ht="11.25" x14ac:dyDescent="0.2">
      <c r="B213" s="475"/>
      <c r="N213" s="475"/>
    </row>
    <row r="214" spans="1:14" s="472" customFormat="1" ht="11.25" x14ac:dyDescent="0.2">
      <c r="B214" s="475"/>
      <c r="N214" s="475"/>
    </row>
    <row r="215" spans="1:14" s="472" customFormat="1" ht="11.25" x14ac:dyDescent="0.2">
      <c r="B215" s="475"/>
      <c r="N215" s="475"/>
    </row>
    <row r="216" spans="1:14" s="30" customFormat="1" ht="12" x14ac:dyDescent="0.2">
      <c r="B216" s="47"/>
      <c r="N216" s="47"/>
    </row>
    <row r="217" spans="1:14" s="30" customFormat="1" ht="12" x14ac:dyDescent="0.2">
      <c r="B217" s="47"/>
      <c r="N217" s="47"/>
    </row>
    <row r="218" spans="1:14" s="30" customFormat="1" ht="12" x14ac:dyDescent="0.2">
      <c r="B218" s="47"/>
      <c r="N218" s="47"/>
    </row>
    <row r="219" spans="1:14" s="30" customFormat="1" ht="12" x14ac:dyDescent="0.2">
      <c r="B219" s="47"/>
      <c r="N219" s="47"/>
    </row>
    <row r="220" spans="1:14" ht="15" x14ac:dyDescent="0.25">
      <c r="A220" s="1" t="str">
        <f>A1</f>
        <v>II.3 FINANCIE</v>
      </c>
      <c r="B220" s="250"/>
      <c r="N220" s="3" t="str">
        <f>N1</f>
        <v>FINANCE</v>
      </c>
    </row>
    <row r="222" spans="1:14" ht="13.9" customHeight="1" x14ac:dyDescent="0.25">
      <c r="A222" s="4" t="s">
        <v>382</v>
      </c>
      <c r="C222" s="5"/>
      <c r="D222" s="5"/>
      <c r="F222" s="5"/>
      <c r="G222" s="5"/>
      <c r="I222" s="5"/>
      <c r="J222" s="5"/>
      <c r="L222" s="5"/>
      <c r="M222" s="5"/>
      <c r="N222" s="6"/>
    </row>
    <row r="223" spans="1:14" ht="13.9" customHeight="1" x14ac:dyDescent="0.2">
      <c r="A223" s="7" t="s">
        <v>244</v>
      </c>
      <c r="C223" s="5"/>
      <c r="D223" s="5"/>
      <c r="F223" s="5"/>
      <c r="G223" s="5"/>
      <c r="I223" s="5"/>
      <c r="J223" s="5"/>
      <c r="L223" s="5"/>
      <c r="M223" s="5"/>
    </row>
    <row r="224" spans="1:14" s="30" customFormat="1" ht="6.6" customHeight="1" x14ac:dyDescent="0.2">
      <c r="B224" s="36"/>
      <c r="F224" s="36"/>
      <c r="G224" s="36"/>
      <c r="I224" s="36"/>
      <c r="J224" s="36"/>
      <c r="L224" s="36"/>
      <c r="M224" s="36"/>
    </row>
    <row r="225" spans="1:14" s="30" customFormat="1" thickBot="1" x14ac:dyDescent="0.25">
      <c r="A225" s="27" t="str">
        <f>A6</f>
        <v>v EUR</v>
      </c>
      <c r="B225" s="242"/>
      <c r="C225" s="28"/>
      <c r="D225" s="28"/>
      <c r="F225" s="230"/>
      <c r="G225" s="68"/>
      <c r="I225" s="230"/>
      <c r="J225" s="68"/>
      <c r="L225" s="230"/>
      <c r="M225" s="68"/>
      <c r="N225" s="29" t="str">
        <f>N6</f>
        <v>EUR</v>
      </c>
    </row>
    <row r="226" spans="1:14" s="30" customFormat="1" ht="25.9" customHeight="1" thickTop="1" thickBot="1" x14ac:dyDescent="0.25">
      <c r="A226" s="65" t="s">
        <v>74</v>
      </c>
      <c r="B226" s="32" t="s">
        <v>180</v>
      </c>
      <c r="C226" s="78"/>
      <c r="D226" s="131"/>
      <c r="E226" s="33">
        <v>2020</v>
      </c>
      <c r="F226" s="592"/>
      <c r="G226" s="584"/>
      <c r="H226" s="33">
        <v>2021</v>
      </c>
      <c r="I226" s="78"/>
      <c r="J226" s="33"/>
      <c r="K226" s="33">
        <v>2022</v>
      </c>
      <c r="L226" s="78"/>
      <c r="M226" s="33"/>
      <c r="N226" s="32" t="s">
        <v>29</v>
      </c>
    </row>
    <row r="227" spans="1:14" s="30" customFormat="1" ht="7.15" customHeight="1" thickTop="1" x14ac:dyDescent="0.2">
      <c r="B227" s="36"/>
      <c r="C227" s="37"/>
      <c r="D227" s="162"/>
      <c r="F227" s="560"/>
      <c r="G227" s="557"/>
      <c r="I227" s="50"/>
      <c r="J227" s="42"/>
      <c r="L227" s="50"/>
      <c r="M227" s="42"/>
      <c r="N227" s="36"/>
    </row>
    <row r="228" spans="1:14" s="30" customFormat="1" ht="12" x14ac:dyDescent="0.2">
      <c r="A228" s="159">
        <v>1</v>
      </c>
      <c r="B228" s="47" t="s">
        <v>404</v>
      </c>
      <c r="C228" s="40"/>
      <c r="D228" s="134"/>
      <c r="E228" s="90" t="s">
        <v>49</v>
      </c>
      <c r="F228" s="560"/>
      <c r="G228" s="557"/>
      <c r="H228" s="90" t="s">
        <v>49</v>
      </c>
      <c r="I228" s="50"/>
      <c r="J228" s="42"/>
      <c r="K228" s="90" t="s">
        <v>49</v>
      </c>
      <c r="L228" s="50"/>
      <c r="M228" s="42"/>
      <c r="N228" s="46" t="s">
        <v>403</v>
      </c>
    </row>
    <row r="229" spans="1:14" s="30" customFormat="1" ht="12" x14ac:dyDescent="0.2">
      <c r="A229" s="159">
        <v>2</v>
      </c>
      <c r="B229" s="47" t="s">
        <v>184</v>
      </c>
      <c r="C229" s="40"/>
      <c r="D229" s="134"/>
      <c r="E229" s="90">
        <v>1271750380</v>
      </c>
      <c r="F229" s="560"/>
      <c r="G229" s="557"/>
      <c r="H229" s="90">
        <v>1300701337</v>
      </c>
      <c r="I229" s="50"/>
      <c r="J229" s="42"/>
      <c r="K229" s="90">
        <v>1262400913</v>
      </c>
      <c r="L229" s="50"/>
      <c r="M229" s="42"/>
      <c r="N229" s="46" t="s">
        <v>185</v>
      </c>
    </row>
    <row r="230" spans="1:14" s="30" customFormat="1" ht="12" x14ac:dyDescent="0.2">
      <c r="A230" s="159">
        <v>3</v>
      </c>
      <c r="B230" s="47" t="s">
        <v>186</v>
      </c>
      <c r="C230" s="81"/>
      <c r="D230" s="165"/>
      <c r="E230" s="53">
        <v>5409353</v>
      </c>
      <c r="F230" s="560"/>
      <c r="G230" s="557"/>
      <c r="H230" s="53">
        <v>5400791</v>
      </c>
      <c r="I230" s="50"/>
      <c r="J230" s="42"/>
      <c r="K230" s="53">
        <v>5198439</v>
      </c>
      <c r="L230" s="50"/>
      <c r="M230" s="42"/>
      <c r="N230" s="46" t="s">
        <v>187</v>
      </c>
    </row>
    <row r="231" spans="1:14" s="30" customFormat="1" ht="13.5" x14ac:dyDescent="0.2">
      <c r="A231" s="159">
        <v>4</v>
      </c>
      <c r="B231" s="47" t="s">
        <v>372</v>
      </c>
      <c r="C231" s="81"/>
      <c r="D231" s="165"/>
      <c r="E231" s="41"/>
      <c r="F231" s="560"/>
      <c r="G231" s="557"/>
      <c r="H231" s="41"/>
      <c r="I231" s="50"/>
      <c r="J231" s="42"/>
      <c r="K231" s="41"/>
      <c r="L231" s="50"/>
      <c r="M231" s="42"/>
      <c r="N231" s="46" t="s">
        <v>371</v>
      </c>
    </row>
    <row r="232" spans="1:14" s="30" customFormat="1" ht="12" x14ac:dyDescent="0.2">
      <c r="A232" s="159">
        <v>5</v>
      </c>
      <c r="B232" s="47" t="s">
        <v>30</v>
      </c>
      <c r="C232" s="81"/>
      <c r="D232" s="165"/>
      <c r="E232" s="90">
        <v>757373496</v>
      </c>
      <c r="F232" s="560"/>
      <c r="G232" s="557"/>
      <c r="H232" s="90">
        <v>760368608</v>
      </c>
      <c r="I232" s="50"/>
      <c r="J232" s="42"/>
      <c r="K232" s="90">
        <v>760408226</v>
      </c>
      <c r="L232" s="50"/>
      <c r="M232" s="42"/>
      <c r="N232" s="46" t="s">
        <v>190</v>
      </c>
    </row>
    <row r="233" spans="1:14" s="30" customFormat="1" ht="12" customHeight="1" x14ac:dyDescent="0.2">
      <c r="A233" s="159">
        <v>6</v>
      </c>
      <c r="B233" s="47" t="s">
        <v>401</v>
      </c>
      <c r="C233" s="81"/>
      <c r="D233" s="165"/>
      <c r="E233" s="90"/>
      <c r="F233" s="560"/>
      <c r="G233" s="557"/>
      <c r="H233" s="90"/>
      <c r="I233" s="50"/>
      <c r="J233" s="42"/>
      <c r="K233" s="90"/>
      <c r="L233" s="50"/>
      <c r="M233" s="42"/>
      <c r="N233" s="46" t="s">
        <v>402</v>
      </c>
    </row>
    <row r="234" spans="1:14" s="30" customFormat="1" ht="12" x14ac:dyDescent="0.2">
      <c r="A234" s="159">
        <v>7</v>
      </c>
      <c r="B234" s="47" t="s">
        <v>193</v>
      </c>
      <c r="C234" s="81"/>
      <c r="D234" s="165"/>
      <c r="E234" s="90">
        <v>6268244892</v>
      </c>
      <c r="F234" s="560"/>
      <c r="G234" s="557"/>
      <c r="H234" s="90">
        <v>6319755659</v>
      </c>
      <c r="I234" s="50"/>
      <c r="J234" s="42"/>
      <c r="K234" s="90">
        <v>6327627973</v>
      </c>
      <c r="L234" s="50"/>
      <c r="M234" s="42"/>
      <c r="N234" s="46" t="s">
        <v>194</v>
      </c>
    </row>
    <row r="235" spans="1:14" s="30" customFormat="1" ht="12" x14ac:dyDescent="0.2">
      <c r="A235" s="159">
        <v>8</v>
      </c>
      <c r="B235" s="47" t="s">
        <v>195</v>
      </c>
      <c r="C235" s="81"/>
      <c r="D235" s="165"/>
      <c r="E235" s="90">
        <v>3914065443</v>
      </c>
      <c r="F235" s="560"/>
      <c r="G235" s="557"/>
      <c r="H235" s="90">
        <v>3907518293</v>
      </c>
      <c r="I235" s="50"/>
      <c r="J235" s="42"/>
      <c r="K235" s="90">
        <v>3928660583</v>
      </c>
      <c r="L235" s="50"/>
      <c r="M235" s="42"/>
      <c r="N235" s="46" t="s">
        <v>196</v>
      </c>
    </row>
    <row r="236" spans="1:14" s="30" customFormat="1" ht="12" x14ac:dyDescent="0.2">
      <c r="A236" s="159">
        <v>9</v>
      </c>
      <c r="B236" s="47" t="s">
        <v>197</v>
      </c>
      <c r="C236" s="81"/>
      <c r="D236" s="165"/>
      <c r="E236" s="90" t="s">
        <v>49</v>
      </c>
      <c r="F236" s="560"/>
      <c r="G236" s="557"/>
      <c r="H236" s="90" t="s">
        <v>49</v>
      </c>
      <c r="I236" s="50"/>
      <c r="J236" s="42"/>
      <c r="K236" s="90" t="s">
        <v>49</v>
      </c>
      <c r="L236" s="50"/>
      <c r="M236" s="42"/>
      <c r="N236" s="46" t="s">
        <v>198</v>
      </c>
    </row>
    <row r="237" spans="1:14" s="30" customFormat="1" ht="12" x14ac:dyDescent="0.2">
      <c r="B237" s="36"/>
      <c r="C237" s="90"/>
      <c r="D237" s="90"/>
      <c r="E237" s="90"/>
      <c r="F237" s="556"/>
      <c r="G237" s="556"/>
      <c r="H237" s="90"/>
      <c r="I237" s="36"/>
      <c r="J237" s="36"/>
      <c r="K237" s="90"/>
      <c r="L237" s="36"/>
      <c r="M237" s="36"/>
    </row>
    <row r="238" spans="1:14" s="30" customFormat="1" thickBot="1" x14ac:dyDescent="0.25">
      <c r="B238" s="36"/>
      <c r="C238" s="36"/>
      <c r="D238" s="36"/>
      <c r="F238" s="556"/>
      <c r="G238" s="556"/>
      <c r="H238" s="36"/>
      <c r="I238" s="36"/>
      <c r="J238" s="36"/>
      <c r="K238" s="36"/>
      <c r="L238" s="36"/>
      <c r="M238" s="36"/>
    </row>
    <row r="239" spans="1:14" s="30" customFormat="1" hidden="1" thickBot="1" x14ac:dyDescent="0.25">
      <c r="B239" s="36"/>
      <c r="C239" s="36"/>
      <c r="D239" s="36"/>
      <c r="F239" s="556"/>
      <c r="G239" s="556"/>
      <c r="H239" s="36"/>
      <c r="I239" s="36"/>
      <c r="J239" s="36"/>
      <c r="K239" s="36"/>
      <c r="L239" s="36"/>
      <c r="M239" s="36"/>
    </row>
    <row r="240" spans="1:14" s="30" customFormat="1" hidden="1" thickBot="1" x14ac:dyDescent="0.25">
      <c r="B240" s="36"/>
      <c r="C240" s="36"/>
      <c r="D240" s="36"/>
      <c r="F240" s="556"/>
      <c r="G240" s="556"/>
      <c r="H240" s="36"/>
      <c r="I240" s="36"/>
      <c r="J240" s="36"/>
      <c r="K240" s="36"/>
      <c r="L240" s="36"/>
      <c r="M240" s="36"/>
    </row>
    <row r="241" spans="1:14" s="30" customFormat="1" hidden="1" thickBot="1" x14ac:dyDescent="0.25">
      <c r="B241" s="36"/>
      <c r="C241" s="36"/>
      <c r="D241" s="36"/>
      <c r="F241" s="556"/>
      <c r="G241" s="556"/>
      <c r="H241" s="36"/>
      <c r="I241" s="36"/>
      <c r="J241" s="36"/>
      <c r="K241" s="36"/>
      <c r="L241" s="36"/>
      <c r="M241" s="36"/>
    </row>
    <row r="242" spans="1:14" s="484" customFormat="1" hidden="1" thickBot="1" x14ac:dyDescent="0.25">
      <c r="A242" s="30"/>
      <c r="B242" s="241"/>
      <c r="C242" s="502"/>
      <c r="D242" s="502"/>
      <c r="F242" s="556"/>
      <c r="G242" s="556"/>
      <c r="H242" s="502"/>
      <c r="I242" s="502"/>
      <c r="J242" s="502"/>
      <c r="K242" s="502"/>
      <c r="L242" s="502"/>
      <c r="M242" s="502"/>
      <c r="N242" s="509"/>
    </row>
    <row r="243" spans="1:14" s="484" customFormat="1" hidden="1" thickBot="1" x14ac:dyDescent="0.25">
      <c r="A243" s="30"/>
      <c r="B243" s="502"/>
      <c r="C243" s="502"/>
      <c r="D243" s="502"/>
      <c r="F243" s="556"/>
      <c r="G243" s="556"/>
      <c r="H243" s="502"/>
      <c r="I243" s="502"/>
      <c r="J243" s="502"/>
      <c r="K243" s="502"/>
      <c r="L243" s="502"/>
      <c r="M243" s="502"/>
      <c r="N243" s="511"/>
    </row>
    <row r="244" spans="1:14" s="484" customFormat="1" ht="13.9" hidden="1" customHeight="1" x14ac:dyDescent="0.2">
      <c r="A244" s="30"/>
      <c r="B244" s="49">
        <f>B3</f>
        <v>0</v>
      </c>
      <c r="C244" s="68"/>
      <c r="D244" s="68"/>
      <c r="F244" s="581"/>
      <c r="G244" s="581"/>
      <c r="H244" s="68"/>
      <c r="I244" s="68"/>
      <c r="J244" s="68"/>
      <c r="K244" s="68"/>
      <c r="L244" s="68"/>
      <c r="M244" s="68"/>
      <c r="N244" s="512"/>
    </row>
    <row r="245" spans="1:14" s="484" customFormat="1" ht="13.9" hidden="1" customHeight="1" x14ac:dyDescent="0.2">
      <c r="A245" s="30"/>
      <c r="B245" s="47">
        <f>B4</f>
        <v>0</v>
      </c>
      <c r="C245" s="68"/>
      <c r="D245" s="68"/>
      <c r="F245" s="581"/>
      <c r="G245" s="581"/>
      <c r="H245" s="68"/>
      <c r="I245" s="68"/>
      <c r="J245" s="68"/>
      <c r="K245" s="68"/>
      <c r="L245" s="68"/>
      <c r="M245" s="68"/>
      <c r="N245" s="511"/>
    </row>
    <row r="246" spans="1:14" s="484" customFormat="1" hidden="1" thickBot="1" x14ac:dyDescent="0.25">
      <c r="A246" s="30"/>
      <c r="B246" s="502"/>
      <c r="C246" s="502"/>
      <c r="D246" s="502"/>
      <c r="F246" s="561"/>
      <c r="G246" s="556"/>
      <c r="H246" s="502"/>
      <c r="I246" s="516"/>
      <c r="J246" s="502"/>
      <c r="K246" s="502"/>
      <c r="L246" s="516"/>
      <c r="M246" s="502"/>
    </row>
    <row r="247" spans="1:14" s="30" customFormat="1" hidden="1" thickBot="1" x14ac:dyDescent="0.25">
      <c r="B247" s="242">
        <f>B6</f>
        <v>0</v>
      </c>
      <c r="C247" s="68"/>
      <c r="D247" s="68"/>
      <c r="F247" s="580"/>
      <c r="G247" s="581"/>
      <c r="H247" s="68"/>
      <c r="I247" s="220"/>
      <c r="J247" s="68"/>
      <c r="K247" s="68"/>
      <c r="L247" s="220"/>
      <c r="M247" s="68"/>
      <c r="N247" s="29" t="str">
        <f>N6</f>
        <v>EUR</v>
      </c>
    </row>
    <row r="248" spans="1:14" s="30" customFormat="1" ht="25.9" customHeight="1" thickTop="1" thickBot="1" x14ac:dyDescent="0.25">
      <c r="A248" s="65" t="s">
        <v>74</v>
      </c>
      <c r="B248" s="33" t="s">
        <v>199</v>
      </c>
      <c r="C248" s="78"/>
      <c r="D248" s="131"/>
      <c r="E248" s="33">
        <v>2020</v>
      </c>
      <c r="F248" s="592"/>
      <c r="G248" s="584"/>
      <c r="H248" s="33">
        <v>2021</v>
      </c>
      <c r="I248" s="78"/>
      <c r="J248" s="33"/>
      <c r="K248" s="33">
        <v>2022</v>
      </c>
      <c r="L248" s="78"/>
      <c r="M248" s="33"/>
      <c r="N248" s="32" t="s">
        <v>22</v>
      </c>
    </row>
    <row r="249" spans="1:14" s="30" customFormat="1" hidden="1" thickTop="1" x14ac:dyDescent="0.2">
      <c r="B249" s="35"/>
      <c r="C249" s="50"/>
      <c r="D249" s="132"/>
      <c r="E249" s="557"/>
      <c r="F249" s="560"/>
      <c r="G249" s="557"/>
      <c r="H249" s="42"/>
      <c r="I249" s="50"/>
      <c r="J249" s="42"/>
      <c r="K249" s="42"/>
      <c r="L249" s="50"/>
      <c r="M249" s="42"/>
      <c r="N249" s="35"/>
    </row>
    <row r="250" spans="1:14" s="30" customFormat="1" hidden="1" thickTop="1" x14ac:dyDescent="0.2">
      <c r="B250" s="51" t="s">
        <v>31</v>
      </c>
      <c r="C250" s="50"/>
      <c r="D250" s="132"/>
      <c r="E250" s="557"/>
      <c r="F250" s="560"/>
      <c r="G250" s="557"/>
      <c r="H250" s="42"/>
      <c r="I250" s="50"/>
      <c r="J250" s="42"/>
      <c r="K250" s="42"/>
      <c r="L250" s="50"/>
      <c r="M250" s="42"/>
      <c r="N250" s="51" t="s">
        <v>38</v>
      </c>
    </row>
    <row r="251" spans="1:14" s="30" customFormat="1" thickTop="1" x14ac:dyDescent="0.2">
      <c r="B251" s="36"/>
      <c r="C251" s="37"/>
      <c r="D251" s="162"/>
      <c r="E251" s="563"/>
      <c r="F251" s="560"/>
      <c r="G251" s="557"/>
      <c r="I251" s="50"/>
      <c r="J251" s="42"/>
      <c r="L251" s="50"/>
      <c r="M251" s="42"/>
      <c r="N251" s="36"/>
    </row>
    <row r="252" spans="1:14" s="30" customFormat="1" ht="12" x14ac:dyDescent="0.2">
      <c r="A252" s="30" t="s">
        <v>23</v>
      </c>
      <c r="B252" s="47" t="s">
        <v>343</v>
      </c>
      <c r="C252" s="40"/>
      <c r="D252" s="134"/>
      <c r="E252" s="41">
        <v>67849437</v>
      </c>
      <c r="F252" s="560"/>
      <c r="G252" s="557"/>
      <c r="H252" s="41">
        <v>76555992</v>
      </c>
      <c r="I252" s="50"/>
      <c r="J252" s="42"/>
      <c r="K252" s="41">
        <v>46634627</v>
      </c>
      <c r="L252" s="50"/>
      <c r="M252" s="42"/>
      <c r="N252" s="47" t="s">
        <v>343</v>
      </c>
    </row>
    <row r="253" spans="1:14" s="30" customFormat="1" ht="12" x14ac:dyDescent="0.2">
      <c r="A253" s="94" t="s">
        <v>24</v>
      </c>
      <c r="B253" s="258" t="s">
        <v>25</v>
      </c>
      <c r="C253" s="81"/>
      <c r="D253" s="165"/>
      <c r="E253" s="41">
        <v>101614268</v>
      </c>
      <c r="F253" s="560"/>
      <c r="G253" s="557"/>
      <c r="H253" s="41">
        <v>72860693</v>
      </c>
      <c r="I253" s="50"/>
      <c r="J253" s="42"/>
      <c r="K253" s="41">
        <v>99827779</v>
      </c>
      <c r="L253" s="50"/>
      <c r="M253" s="42"/>
      <c r="N253" s="258" t="s">
        <v>25</v>
      </c>
    </row>
    <row r="254" spans="1:14" s="30" customFormat="1" ht="12" x14ac:dyDescent="0.2">
      <c r="A254" s="30">
        <v>11</v>
      </c>
      <c r="B254" s="245" t="s">
        <v>200</v>
      </c>
      <c r="C254" s="81"/>
      <c r="D254" s="165"/>
      <c r="E254" s="41">
        <v>861431016</v>
      </c>
      <c r="F254" s="560"/>
      <c r="G254" s="557"/>
      <c r="H254" s="41">
        <v>993282197</v>
      </c>
      <c r="I254" s="50"/>
      <c r="J254" s="42"/>
      <c r="K254" s="41">
        <v>920350051</v>
      </c>
      <c r="L254" s="50"/>
      <c r="M254" s="42"/>
      <c r="N254" s="245" t="s">
        <v>200</v>
      </c>
    </row>
    <row r="255" spans="1:14" s="30" customFormat="1" ht="12" x14ac:dyDescent="0.2">
      <c r="A255" s="30">
        <v>12</v>
      </c>
      <c r="B255" s="245" t="s">
        <v>201</v>
      </c>
      <c r="C255" s="81"/>
      <c r="D255" s="165"/>
      <c r="E255" s="90">
        <v>601680740</v>
      </c>
      <c r="F255" s="560"/>
      <c r="G255" s="557"/>
      <c r="H255" s="90">
        <v>521758365</v>
      </c>
      <c r="I255" s="50"/>
      <c r="J255" s="42"/>
      <c r="K255" s="90">
        <v>493207701</v>
      </c>
      <c r="L255" s="50"/>
      <c r="M255" s="42"/>
      <c r="N255" s="245" t="s">
        <v>201</v>
      </c>
    </row>
    <row r="256" spans="1:14" s="30" customFormat="1" ht="12" x14ac:dyDescent="0.2">
      <c r="A256" s="30">
        <v>21</v>
      </c>
      <c r="B256" s="245" t="s">
        <v>202</v>
      </c>
      <c r="C256" s="81"/>
      <c r="D256" s="165"/>
      <c r="E256" s="90">
        <v>644127812</v>
      </c>
      <c r="F256" s="560"/>
      <c r="G256" s="557"/>
      <c r="H256" s="90">
        <v>619773909</v>
      </c>
      <c r="I256" s="50"/>
      <c r="J256" s="42"/>
      <c r="K256" s="90">
        <v>531075062</v>
      </c>
      <c r="L256" s="50"/>
      <c r="M256" s="42"/>
      <c r="N256" s="245" t="s">
        <v>202</v>
      </c>
    </row>
    <row r="257" spans="1:14" s="30" customFormat="1" ht="12" x14ac:dyDescent="0.2">
      <c r="A257" s="30">
        <v>22</v>
      </c>
      <c r="B257" s="245" t="s">
        <v>203</v>
      </c>
      <c r="C257" s="81"/>
      <c r="D257" s="165"/>
      <c r="E257" s="90">
        <v>517090953</v>
      </c>
      <c r="F257" s="560"/>
      <c r="G257" s="557"/>
      <c r="H257" s="90">
        <v>695315860</v>
      </c>
      <c r="I257" s="50"/>
      <c r="J257" s="42"/>
      <c r="K257" s="90">
        <v>829837387</v>
      </c>
      <c r="L257" s="50"/>
      <c r="M257" s="42"/>
      <c r="N257" s="245" t="s">
        <v>203</v>
      </c>
    </row>
    <row r="258" spans="1:14" s="30" customFormat="1" ht="12" x14ac:dyDescent="0.2">
      <c r="A258" s="30">
        <v>23</v>
      </c>
      <c r="B258" s="245" t="s">
        <v>204</v>
      </c>
      <c r="C258" s="81"/>
      <c r="D258" s="165"/>
      <c r="E258" s="90">
        <v>719766537</v>
      </c>
      <c r="F258" s="560"/>
      <c r="G258" s="557"/>
      <c r="H258" s="90">
        <v>695196245</v>
      </c>
      <c r="I258" s="50"/>
      <c r="J258" s="42"/>
      <c r="K258" s="90">
        <v>536610693</v>
      </c>
      <c r="L258" s="50"/>
      <c r="M258" s="42"/>
      <c r="N258" s="245" t="s">
        <v>204</v>
      </c>
    </row>
    <row r="259" spans="1:14" s="30" customFormat="1" ht="12" x14ac:dyDescent="0.2">
      <c r="A259" s="30">
        <v>24</v>
      </c>
      <c r="B259" s="245" t="s">
        <v>205</v>
      </c>
      <c r="C259" s="81"/>
      <c r="D259" s="165"/>
      <c r="E259" s="90">
        <v>1804288852</v>
      </c>
      <c r="F259" s="560"/>
      <c r="G259" s="557"/>
      <c r="H259" s="90">
        <v>1829590861</v>
      </c>
      <c r="I259" s="50"/>
      <c r="J259" s="42"/>
      <c r="K259" s="90">
        <v>1737236038</v>
      </c>
      <c r="L259" s="50"/>
      <c r="M259" s="42"/>
      <c r="N259" s="245" t="s">
        <v>205</v>
      </c>
    </row>
    <row r="260" spans="1:14" s="30" customFormat="1" ht="12" x14ac:dyDescent="0.2">
      <c r="A260" s="30">
        <v>25</v>
      </c>
      <c r="B260" s="245" t="s">
        <v>206</v>
      </c>
      <c r="C260" s="81"/>
      <c r="D260" s="165"/>
      <c r="E260" s="90">
        <v>2673379599</v>
      </c>
      <c r="F260" s="560"/>
      <c r="G260" s="557"/>
      <c r="H260" s="90">
        <v>2497720639</v>
      </c>
      <c r="I260" s="50"/>
      <c r="J260" s="42"/>
      <c r="K260" s="90">
        <v>2676825702</v>
      </c>
      <c r="L260" s="50"/>
      <c r="M260" s="42"/>
      <c r="N260" s="245" t="s">
        <v>206</v>
      </c>
    </row>
    <row r="261" spans="1:14" s="30" customFormat="1" ht="12" x14ac:dyDescent="0.2">
      <c r="A261" s="30">
        <v>31</v>
      </c>
      <c r="B261" s="245" t="s">
        <v>207</v>
      </c>
      <c r="C261" s="81"/>
      <c r="D261" s="165"/>
      <c r="E261" s="90">
        <v>3053173732</v>
      </c>
      <c r="F261" s="560"/>
      <c r="G261" s="557"/>
      <c r="H261" s="90">
        <v>3237727304</v>
      </c>
      <c r="I261" s="50"/>
      <c r="J261" s="42"/>
      <c r="K261" s="90">
        <v>3327871430</v>
      </c>
      <c r="L261" s="50"/>
      <c r="M261" s="42"/>
      <c r="N261" s="245" t="s">
        <v>207</v>
      </c>
    </row>
    <row r="262" spans="1:14" s="30" customFormat="1" ht="12" x14ac:dyDescent="0.2">
      <c r="A262" s="30">
        <v>32</v>
      </c>
      <c r="B262" s="245" t="s">
        <v>208</v>
      </c>
      <c r="C262" s="81"/>
      <c r="D262" s="165"/>
      <c r="E262" s="90">
        <v>1307730786</v>
      </c>
      <c r="F262" s="560"/>
      <c r="G262" s="557"/>
      <c r="H262" s="90">
        <v>1190565024</v>
      </c>
      <c r="I262" s="50"/>
      <c r="J262" s="42"/>
      <c r="K262" s="90">
        <v>1096721102</v>
      </c>
      <c r="L262" s="50"/>
      <c r="M262" s="42"/>
      <c r="N262" s="245" t="s">
        <v>208</v>
      </c>
    </row>
    <row r="263" spans="1:14" s="30" customFormat="1" ht="12" x14ac:dyDescent="0.2">
      <c r="A263" s="30">
        <v>33</v>
      </c>
      <c r="B263" s="47" t="s">
        <v>209</v>
      </c>
      <c r="C263" s="81"/>
      <c r="D263" s="165"/>
      <c r="E263" s="90">
        <v>3589375995</v>
      </c>
      <c r="F263" s="560"/>
      <c r="G263" s="557"/>
      <c r="H263" s="90">
        <v>3717079969</v>
      </c>
      <c r="I263" s="50"/>
      <c r="J263" s="42"/>
      <c r="K263" s="90">
        <v>2209581842</v>
      </c>
      <c r="L263" s="50"/>
      <c r="M263" s="42"/>
      <c r="N263" s="47" t="s">
        <v>209</v>
      </c>
    </row>
    <row r="264" spans="1:14" s="30" customFormat="1" ht="13.5" x14ac:dyDescent="0.2">
      <c r="A264" s="30">
        <v>34</v>
      </c>
      <c r="B264" s="245" t="s">
        <v>2</v>
      </c>
      <c r="C264" s="81"/>
      <c r="D264" s="165"/>
      <c r="E264" s="543"/>
      <c r="F264" s="560"/>
      <c r="G264" s="557"/>
      <c r="H264" s="90"/>
      <c r="I264" s="50"/>
      <c r="J264" s="42"/>
      <c r="L264" s="50"/>
      <c r="M264" s="42"/>
      <c r="N264" s="245" t="s">
        <v>2</v>
      </c>
    </row>
    <row r="265" spans="1:14" s="30" customFormat="1" ht="13.5" x14ac:dyDescent="0.2">
      <c r="A265" s="30" t="s">
        <v>211</v>
      </c>
      <c r="B265" s="245" t="s">
        <v>342</v>
      </c>
      <c r="C265" s="81"/>
      <c r="D265" s="165"/>
      <c r="E265" s="543"/>
      <c r="F265" s="560"/>
      <c r="G265" s="557"/>
      <c r="H265" s="90"/>
      <c r="I265" s="50"/>
      <c r="J265" s="42"/>
      <c r="L265" s="50"/>
      <c r="M265" s="42"/>
      <c r="N265" s="245" t="s">
        <v>342</v>
      </c>
    </row>
    <row r="266" spans="1:14" s="30" customFormat="1" ht="12" x14ac:dyDescent="0.2">
      <c r="B266" s="251"/>
      <c r="C266" s="36"/>
      <c r="D266" s="36"/>
      <c r="E266" s="563"/>
      <c r="F266" s="556"/>
      <c r="G266" s="556"/>
      <c r="I266" s="36"/>
      <c r="J266" s="36"/>
      <c r="L266" s="36"/>
      <c r="M266" s="36"/>
      <c r="N266" s="41"/>
    </row>
    <row r="267" spans="1:14" s="30" customFormat="1" thickBot="1" x14ac:dyDescent="0.25">
      <c r="B267" s="36"/>
      <c r="C267" s="36"/>
      <c r="D267" s="36"/>
      <c r="E267" s="563"/>
      <c r="F267" s="657"/>
      <c r="G267" s="556"/>
      <c r="I267" s="218"/>
      <c r="J267" s="36"/>
      <c r="L267" s="218"/>
      <c r="M267" s="36"/>
      <c r="N267" s="41"/>
    </row>
    <row r="268" spans="1:14" s="30" customFormat="1" ht="26.1" customHeight="1" thickTop="1" thickBot="1" x14ac:dyDescent="0.25">
      <c r="A268" s="65" t="s">
        <v>74</v>
      </c>
      <c r="B268" s="387" t="s">
        <v>225</v>
      </c>
      <c r="C268" s="78"/>
      <c r="D268" s="131"/>
      <c r="E268" s="33">
        <v>2020</v>
      </c>
      <c r="F268" s="592"/>
      <c r="G268" s="584"/>
      <c r="H268" s="33">
        <v>2021</v>
      </c>
      <c r="I268" s="78"/>
      <c r="J268" s="33"/>
      <c r="K268" s="33">
        <v>2022</v>
      </c>
      <c r="L268" s="78"/>
      <c r="M268" s="33"/>
      <c r="N268" s="32" t="s">
        <v>12</v>
      </c>
    </row>
    <row r="269" spans="1:14" s="30" customFormat="1" ht="12" customHeight="1" thickTop="1" x14ac:dyDescent="0.2">
      <c r="B269" s="35"/>
      <c r="C269" s="37"/>
      <c r="D269" s="162"/>
      <c r="E269" s="563"/>
      <c r="F269" s="561"/>
      <c r="G269" s="556"/>
      <c r="I269" s="37"/>
      <c r="J269" s="36"/>
      <c r="L269" s="37"/>
      <c r="M269" s="36"/>
      <c r="N269" s="35"/>
    </row>
    <row r="270" spans="1:14" s="30" customFormat="1" ht="12" customHeight="1" x14ac:dyDescent="0.2">
      <c r="A270" s="159" t="s">
        <v>5</v>
      </c>
      <c r="B270" s="47" t="s">
        <v>13</v>
      </c>
      <c r="C270" s="40"/>
      <c r="D270" s="134"/>
      <c r="E270" s="41">
        <v>12281459030</v>
      </c>
      <c r="F270" s="560"/>
      <c r="G270" s="557"/>
      <c r="H270" s="41">
        <v>12451471224</v>
      </c>
      <c r="I270" s="50"/>
      <c r="J270" s="42"/>
      <c r="K270" s="41">
        <v>11283865208</v>
      </c>
      <c r="L270" s="50"/>
      <c r="M270" s="42"/>
      <c r="N270" s="46" t="s">
        <v>19</v>
      </c>
    </row>
    <row r="271" spans="1:14" s="30" customFormat="1" ht="12" customHeight="1" x14ac:dyDescent="0.2">
      <c r="A271" s="159" t="s">
        <v>6</v>
      </c>
      <c r="B271" s="47" t="s">
        <v>14</v>
      </c>
      <c r="C271" s="81"/>
      <c r="D271" s="165"/>
      <c r="E271" s="41">
        <v>8219945749</v>
      </c>
      <c r="F271" s="560"/>
      <c r="G271" s="557"/>
      <c r="H271" s="41">
        <v>8300322107</v>
      </c>
      <c r="I271" s="50"/>
      <c r="J271" s="42"/>
      <c r="K271" s="41">
        <v>7158048514</v>
      </c>
      <c r="L271" s="50"/>
      <c r="M271" s="42"/>
      <c r="N271" s="46" t="s">
        <v>216</v>
      </c>
    </row>
    <row r="272" spans="1:14" s="30" customFormat="1" ht="12" customHeight="1" x14ac:dyDescent="0.2">
      <c r="A272" s="159" t="s">
        <v>7</v>
      </c>
      <c r="B272" s="47" t="s">
        <v>221</v>
      </c>
      <c r="C272" s="81"/>
      <c r="D272" s="165"/>
      <c r="E272" s="41">
        <v>4061513281</v>
      </c>
      <c r="F272" s="560"/>
      <c r="G272" s="557"/>
      <c r="H272" s="41">
        <v>4151149117</v>
      </c>
      <c r="I272" s="50"/>
      <c r="J272" s="42"/>
      <c r="K272" s="41">
        <v>4125816694</v>
      </c>
      <c r="L272" s="50"/>
      <c r="M272" s="42"/>
      <c r="N272" s="46" t="s">
        <v>217</v>
      </c>
    </row>
    <row r="273" spans="1:14" s="30" customFormat="1" ht="12" customHeight="1" x14ac:dyDescent="0.2">
      <c r="A273" s="159" t="s">
        <v>8</v>
      </c>
      <c r="B273" s="47" t="s">
        <v>15</v>
      </c>
      <c r="C273" s="81"/>
      <c r="D273" s="165"/>
      <c r="E273" s="90">
        <v>3388870917</v>
      </c>
      <c r="F273" s="560"/>
      <c r="G273" s="557"/>
      <c r="H273" s="90">
        <v>3421029826</v>
      </c>
      <c r="I273" s="50"/>
      <c r="J273" s="42"/>
      <c r="K273" s="90">
        <v>3465828745</v>
      </c>
      <c r="L273" s="50"/>
      <c r="M273" s="42"/>
      <c r="N273" s="46" t="s">
        <v>218</v>
      </c>
    </row>
    <row r="274" spans="1:14" s="30" customFormat="1" ht="12" customHeight="1" x14ac:dyDescent="0.2">
      <c r="A274" s="159" t="s">
        <v>9</v>
      </c>
      <c r="B274" s="47" t="s">
        <v>16</v>
      </c>
      <c r="C274" s="81"/>
      <c r="D274" s="165"/>
      <c r="E274" s="90">
        <v>1184502600</v>
      </c>
      <c r="F274" s="560"/>
      <c r="G274" s="557"/>
      <c r="H274" s="90">
        <v>1183411475</v>
      </c>
      <c r="I274" s="50"/>
      <c r="J274" s="42"/>
      <c r="K274" s="90">
        <v>1244321147</v>
      </c>
      <c r="L274" s="50"/>
      <c r="M274" s="42"/>
      <c r="N274" s="46" t="s">
        <v>20</v>
      </c>
    </row>
    <row r="275" spans="1:14" s="30" customFormat="1" ht="12" customHeight="1" x14ac:dyDescent="0.2">
      <c r="A275" s="159" t="s">
        <v>10</v>
      </c>
      <c r="B275" s="47" t="s">
        <v>17</v>
      </c>
      <c r="C275" s="81"/>
      <c r="D275" s="165"/>
      <c r="E275" s="90">
        <v>330587092</v>
      </c>
      <c r="F275" s="560"/>
      <c r="G275" s="557"/>
      <c r="H275" s="90">
        <v>312960218</v>
      </c>
      <c r="I275" s="50"/>
      <c r="J275" s="42"/>
      <c r="K275" s="90">
        <v>298959645</v>
      </c>
      <c r="L275" s="50"/>
      <c r="M275" s="42"/>
      <c r="N275" s="46" t="s">
        <v>219</v>
      </c>
    </row>
    <row r="276" spans="1:14" s="30" customFormat="1" ht="12" customHeight="1" x14ac:dyDescent="0.2">
      <c r="A276" s="159" t="s">
        <v>11</v>
      </c>
      <c r="B276" s="47" t="s">
        <v>18</v>
      </c>
      <c r="C276" s="81"/>
      <c r="D276" s="165"/>
      <c r="E276" s="90">
        <v>853915508</v>
      </c>
      <c r="F276" s="560"/>
      <c r="G276" s="557"/>
      <c r="H276" s="90">
        <v>870451257</v>
      </c>
      <c r="I276" s="50"/>
      <c r="J276" s="42"/>
      <c r="K276" s="90">
        <v>945361502</v>
      </c>
      <c r="L276" s="50"/>
      <c r="M276" s="42"/>
      <c r="N276" s="46" t="s">
        <v>220</v>
      </c>
    </row>
    <row r="277" spans="1:14" s="30" customFormat="1" ht="12" x14ac:dyDescent="0.2">
      <c r="B277" s="47"/>
      <c r="E277" s="90"/>
      <c r="H277" s="90"/>
      <c r="K277" s="90"/>
    </row>
    <row r="278" spans="1:14" s="472" customFormat="1" ht="11.25" x14ac:dyDescent="0.2">
      <c r="B278" s="473" t="s">
        <v>0</v>
      </c>
    </row>
    <row r="279" spans="1:14" s="472" customFormat="1" ht="11.25" x14ac:dyDescent="0.2">
      <c r="B279" s="473" t="s">
        <v>1</v>
      </c>
    </row>
    <row r="280" spans="1:14" s="472" customFormat="1" ht="11.25" x14ac:dyDescent="0.2">
      <c r="B280" s="473"/>
    </row>
    <row r="281" spans="1:14" x14ac:dyDescent="0.2">
      <c r="A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</row>
    <row r="282" spans="1:14" x14ac:dyDescent="0.2">
      <c r="A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</row>
    <row r="283" spans="1:14" ht="15" x14ac:dyDescent="0.25">
      <c r="A283" s="69" t="s">
        <v>226</v>
      </c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  <c r="N283" s="77"/>
    </row>
    <row r="284" spans="1:14" ht="14.25" x14ac:dyDescent="0.2">
      <c r="A284" s="70" t="s">
        <v>215</v>
      </c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  <c r="N284" s="77"/>
    </row>
    <row r="285" spans="1:14" ht="14.25" x14ac:dyDescent="0.2">
      <c r="A285" s="70"/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77"/>
    </row>
    <row r="286" spans="1:14" x14ac:dyDescent="0.2">
      <c r="A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</row>
    <row r="287" spans="1:14" x14ac:dyDescent="0.2">
      <c r="A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</row>
    <row r="288" spans="1:14" x14ac:dyDescent="0.2">
      <c r="A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</row>
    <row r="289" spans="1:14" x14ac:dyDescent="0.2">
      <c r="A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</row>
    <row r="290" spans="1:14" x14ac:dyDescent="0.2">
      <c r="A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</row>
    <row r="291" spans="1:14" x14ac:dyDescent="0.2">
      <c r="A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</row>
    <row r="292" spans="1:14" x14ac:dyDescent="0.2">
      <c r="A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</row>
    <row r="293" spans="1:14" x14ac:dyDescent="0.2">
      <c r="A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</row>
    <row r="294" spans="1:14" x14ac:dyDescent="0.2">
      <c r="A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</row>
    <row r="295" spans="1:14" x14ac:dyDescent="0.2">
      <c r="A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</row>
    <row r="296" spans="1:14" x14ac:dyDescent="0.2">
      <c r="A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</row>
    <row r="297" spans="1:14" x14ac:dyDescent="0.2">
      <c r="A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</row>
    <row r="298" spans="1:14" x14ac:dyDescent="0.2">
      <c r="A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</row>
    <row r="299" spans="1:14" x14ac:dyDescent="0.2">
      <c r="A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</row>
    <row r="300" spans="1:14" x14ac:dyDescent="0.2">
      <c r="A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</row>
    <row r="301" spans="1:14" x14ac:dyDescent="0.2">
      <c r="A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</row>
    <row r="302" spans="1:14" x14ac:dyDescent="0.2">
      <c r="A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</row>
    <row r="303" spans="1:14" x14ac:dyDescent="0.2">
      <c r="A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</row>
    <row r="304" spans="1:14" x14ac:dyDescent="0.2">
      <c r="A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</row>
    <row r="305" spans="1:14" x14ac:dyDescent="0.2">
      <c r="A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</row>
    <row r="306" spans="1:14" x14ac:dyDescent="0.2">
      <c r="N306"/>
    </row>
    <row r="307" spans="1:14" x14ac:dyDescent="0.2">
      <c r="N307"/>
    </row>
    <row r="308" spans="1:14" x14ac:dyDescent="0.2">
      <c r="N308"/>
    </row>
    <row r="309" spans="1:14" x14ac:dyDescent="0.2">
      <c r="N309"/>
    </row>
    <row r="310" spans="1:14" x14ac:dyDescent="0.2">
      <c r="N310"/>
    </row>
    <row r="311" spans="1:14" x14ac:dyDescent="0.2">
      <c r="N311"/>
    </row>
    <row r="312" spans="1:14" x14ac:dyDescent="0.2">
      <c r="N312"/>
    </row>
    <row r="313" spans="1:14" x14ac:dyDescent="0.2">
      <c r="N313"/>
    </row>
    <row r="314" spans="1:14" x14ac:dyDescent="0.2">
      <c r="N314"/>
    </row>
    <row r="315" spans="1:14" x14ac:dyDescent="0.2">
      <c r="N315"/>
    </row>
    <row r="316" spans="1:14" x14ac:dyDescent="0.2">
      <c r="N316"/>
    </row>
    <row r="317" spans="1:14" x14ac:dyDescent="0.2">
      <c r="N317"/>
    </row>
    <row r="318" spans="1:14" x14ac:dyDescent="0.2">
      <c r="N318"/>
    </row>
    <row r="319" spans="1:14" x14ac:dyDescent="0.2">
      <c r="N319"/>
    </row>
    <row r="320" spans="1:14" x14ac:dyDescent="0.2">
      <c r="N320"/>
    </row>
    <row r="321" spans="14:14" x14ac:dyDescent="0.2">
      <c r="N321"/>
    </row>
    <row r="322" spans="14:14" x14ac:dyDescent="0.2">
      <c r="N322"/>
    </row>
    <row r="323" spans="14:14" x14ac:dyDescent="0.2">
      <c r="N323"/>
    </row>
    <row r="324" spans="14:14" x14ac:dyDescent="0.2">
      <c r="N324"/>
    </row>
    <row r="325" spans="14:14" x14ac:dyDescent="0.2">
      <c r="N325"/>
    </row>
    <row r="326" spans="14:14" x14ac:dyDescent="0.2">
      <c r="N326"/>
    </row>
    <row r="327" spans="14:14" x14ac:dyDescent="0.2">
      <c r="N327"/>
    </row>
    <row r="328" spans="14:14" x14ac:dyDescent="0.2">
      <c r="N328"/>
    </row>
    <row r="329" spans="14:14" x14ac:dyDescent="0.2">
      <c r="N329"/>
    </row>
    <row r="330" spans="14:14" x14ac:dyDescent="0.2">
      <c r="N330"/>
    </row>
    <row r="331" spans="14:14" x14ac:dyDescent="0.2">
      <c r="N331"/>
    </row>
    <row r="332" spans="14:14" x14ac:dyDescent="0.2">
      <c r="N332"/>
    </row>
    <row r="333" spans="14:14" x14ac:dyDescent="0.2">
      <c r="N333"/>
    </row>
    <row r="334" spans="14:14" x14ac:dyDescent="0.2">
      <c r="N334"/>
    </row>
    <row r="335" spans="14:14" x14ac:dyDescent="0.2">
      <c r="N335"/>
    </row>
    <row r="336" spans="14:14" x14ac:dyDescent="0.2">
      <c r="N336"/>
    </row>
    <row r="337" spans="14:14" x14ac:dyDescent="0.2">
      <c r="N337"/>
    </row>
    <row r="338" spans="14:14" x14ac:dyDescent="0.2">
      <c r="N338"/>
    </row>
    <row r="339" spans="14:14" x14ac:dyDescent="0.2">
      <c r="N339"/>
    </row>
    <row r="340" spans="14:14" x14ac:dyDescent="0.2">
      <c r="N340"/>
    </row>
    <row r="341" spans="14:14" x14ac:dyDescent="0.2">
      <c r="N341"/>
    </row>
    <row r="342" spans="14:14" x14ac:dyDescent="0.2">
      <c r="N342"/>
    </row>
    <row r="343" spans="14:14" x14ac:dyDescent="0.2">
      <c r="N343"/>
    </row>
    <row r="344" spans="14:14" x14ac:dyDescent="0.2">
      <c r="N344"/>
    </row>
    <row r="345" spans="14:14" x14ac:dyDescent="0.2">
      <c r="N345"/>
    </row>
    <row r="346" spans="14:14" x14ac:dyDescent="0.2">
      <c r="N346"/>
    </row>
    <row r="347" spans="14:14" x14ac:dyDescent="0.2">
      <c r="N347"/>
    </row>
    <row r="348" spans="14:14" x14ac:dyDescent="0.2">
      <c r="N348"/>
    </row>
    <row r="349" spans="14:14" x14ac:dyDescent="0.2">
      <c r="N349"/>
    </row>
    <row r="350" spans="14:14" x14ac:dyDescent="0.2">
      <c r="N350"/>
    </row>
    <row r="351" spans="14:14" x14ac:dyDescent="0.2">
      <c r="N351"/>
    </row>
    <row r="352" spans="14:14" x14ac:dyDescent="0.2">
      <c r="N352"/>
    </row>
    <row r="353" spans="14:14" x14ac:dyDescent="0.2">
      <c r="N353"/>
    </row>
    <row r="354" spans="14:14" x14ac:dyDescent="0.2">
      <c r="N354"/>
    </row>
    <row r="355" spans="14:14" x14ac:dyDescent="0.2">
      <c r="N355"/>
    </row>
    <row r="356" spans="14:14" x14ac:dyDescent="0.2">
      <c r="N356"/>
    </row>
    <row r="357" spans="14:14" x14ac:dyDescent="0.2">
      <c r="N357"/>
    </row>
    <row r="358" spans="14:14" x14ac:dyDescent="0.2">
      <c r="N358"/>
    </row>
    <row r="359" spans="14:14" x14ac:dyDescent="0.2">
      <c r="N359"/>
    </row>
    <row r="360" spans="14:14" x14ac:dyDescent="0.2">
      <c r="N360"/>
    </row>
    <row r="361" spans="14:14" x14ac:dyDescent="0.2">
      <c r="N361"/>
    </row>
    <row r="362" spans="14:14" x14ac:dyDescent="0.2">
      <c r="N362"/>
    </row>
    <row r="363" spans="14:14" x14ac:dyDescent="0.2">
      <c r="N363"/>
    </row>
    <row r="364" spans="14:14" x14ac:dyDescent="0.2">
      <c r="N364"/>
    </row>
    <row r="365" spans="14:14" x14ac:dyDescent="0.2">
      <c r="N365"/>
    </row>
    <row r="366" spans="14:14" x14ac:dyDescent="0.2">
      <c r="N366"/>
    </row>
    <row r="367" spans="14:14" x14ac:dyDescent="0.2">
      <c r="N367"/>
    </row>
    <row r="368" spans="14:14" x14ac:dyDescent="0.2">
      <c r="N368"/>
    </row>
    <row r="369" spans="14:14" x14ac:dyDescent="0.2">
      <c r="N369"/>
    </row>
    <row r="370" spans="14:14" x14ac:dyDescent="0.2">
      <c r="N370"/>
    </row>
    <row r="371" spans="14:14" x14ac:dyDescent="0.2">
      <c r="N371"/>
    </row>
    <row r="372" spans="14:14" x14ac:dyDescent="0.2">
      <c r="N372"/>
    </row>
    <row r="373" spans="14:14" x14ac:dyDescent="0.2">
      <c r="N373"/>
    </row>
    <row r="374" spans="14:14" x14ac:dyDescent="0.2">
      <c r="N374"/>
    </row>
    <row r="375" spans="14:14" x14ac:dyDescent="0.2">
      <c r="N375"/>
    </row>
    <row r="376" spans="14:14" x14ac:dyDescent="0.2">
      <c r="N376"/>
    </row>
    <row r="377" spans="14:14" x14ac:dyDescent="0.2">
      <c r="N377"/>
    </row>
    <row r="378" spans="14:14" x14ac:dyDescent="0.2">
      <c r="N378"/>
    </row>
    <row r="379" spans="14:14" x14ac:dyDescent="0.2">
      <c r="N379"/>
    </row>
    <row r="380" spans="14:14" x14ac:dyDescent="0.2">
      <c r="N380"/>
    </row>
    <row r="381" spans="14:14" x14ac:dyDescent="0.2">
      <c r="N381"/>
    </row>
    <row r="382" spans="14:14" x14ac:dyDescent="0.2">
      <c r="N382"/>
    </row>
    <row r="383" spans="14:14" x14ac:dyDescent="0.2">
      <c r="N383"/>
    </row>
    <row r="384" spans="14:14" x14ac:dyDescent="0.2">
      <c r="N384"/>
    </row>
    <row r="385" spans="14:14" x14ac:dyDescent="0.2">
      <c r="N385"/>
    </row>
    <row r="386" spans="14:14" x14ac:dyDescent="0.2">
      <c r="N386"/>
    </row>
    <row r="387" spans="14:14" x14ac:dyDescent="0.2">
      <c r="N387"/>
    </row>
    <row r="388" spans="14:14" x14ac:dyDescent="0.2">
      <c r="N388"/>
    </row>
    <row r="389" spans="14:14" x14ac:dyDescent="0.2">
      <c r="N389"/>
    </row>
    <row r="390" spans="14:14" x14ac:dyDescent="0.2">
      <c r="N390"/>
    </row>
    <row r="391" spans="14:14" x14ac:dyDescent="0.2">
      <c r="N391"/>
    </row>
    <row r="392" spans="14:14" x14ac:dyDescent="0.2">
      <c r="N392"/>
    </row>
    <row r="393" spans="14:14" x14ac:dyDescent="0.2">
      <c r="N393"/>
    </row>
    <row r="394" spans="14:14" x14ac:dyDescent="0.2">
      <c r="N394"/>
    </row>
    <row r="395" spans="14:14" x14ac:dyDescent="0.2">
      <c r="N395"/>
    </row>
    <row r="396" spans="14:14" x14ac:dyDescent="0.2">
      <c r="N396"/>
    </row>
    <row r="397" spans="14:14" x14ac:dyDescent="0.2">
      <c r="N397"/>
    </row>
    <row r="398" spans="14:14" x14ac:dyDescent="0.2">
      <c r="N398"/>
    </row>
    <row r="399" spans="14:14" x14ac:dyDescent="0.2">
      <c r="N399"/>
    </row>
    <row r="400" spans="14:14" x14ac:dyDescent="0.2">
      <c r="N400"/>
    </row>
    <row r="401" spans="14:14" x14ac:dyDescent="0.2">
      <c r="N401"/>
    </row>
    <row r="402" spans="14:14" x14ac:dyDescent="0.2">
      <c r="N402"/>
    </row>
    <row r="403" spans="14:14" x14ac:dyDescent="0.2">
      <c r="N403"/>
    </row>
    <row r="404" spans="14:14" x14ac:dyDescent="0.2">
      <c r="N404"/>
    </row>
    <row r="405" spans="14:14" x14ac:dyDescent="0.2">
      <c r="N405"/>
    </row>
    <row r="406" spans="14:14" x14ac:dyDescent="0.2">
      <c r="N406"/>
    </row>
    <row r="407" spans="14:14" x14ac:dyDescent="0.2">
      <c r="N407"/>
    </row>
    <row r="408" spans="14:14" x14ac:dyDescent="0.2">
      <c r="N408"/>
    </row>
    <row r="409" spans="14:14" x14ac:dyDescent="0.2">
      <c r="N409"/>
    </row>
    <row r="410" spans="14:14" x14ac:dyDescent="0.2">
      <c r="N410"/>
    </row>
    <row r="411" spans="14:14" x14ac:dyDescent="0.2">
      <c r="N411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7" firstPageNumber="54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F30"/>
  <sheetViews>
    <sheetView workbookViewId="0"/>
  </sheetViews>
  <sheetFormatPr defaultRowHeight="12.75" x14ac:dyDescent="0.2"/>
  <cols>
    <col min="1" max="1" width="67.7109375" style="20" customWidth="1"/>
    <col min="2" max="2" width="15.7109375" style="20" customWidth="1"/>
    <col min="3" max="3" width="0.85546875" style="20" customWidth="1"/>
    <col min="4" max="4" width="15.7109375" style="20" customWidth="1"/>
    <col min="5" max="5" width="0.85546875" style="20" customWidth="1"/>
    <col min="6" max="6" width="15.7109375" style="20" customWidth="1"/>
    <col min="7" max="16384" width="9.140625" style="20"/>
  </cols>
  <sheetData>
    <row r="1" spans="1:6" ht="15" x14ac:dyDescent="0.25">
      <c r="A1" s="24" t="s">
        <v>66</v>
      </c>
    </row>
    <row r="3" spans="1:6" ht="13.9" customHeight="1" x14ac:dyDescent="0.25">
      <c r="A3" s="4" t="s">
        <v>67</v>
      </c>
    </row>
    <row r="4" spans="1:6" ht="13.9" customHeight="1" x14ac:dyDescent="0.2">
      <c r="A4" s="7" t="s">
        <v>37</v>
      </c>
    </row>
    <row r="5" spans="1:6" ht="13.9" customHeight="1" thickBot="1" x14ac:dyDescent="0.25">
      <c r="A5" s="9" t="s">
        <v>37</v>
      </c>
    </row>
    <row r="6" spans="1:6" ht="41.45" customHeight="1" thickTop="1" thickBot="1" x14ac:dyDescent="0.25">
      <c r="A6" s="10" t="s">
        <v>68</v>
      </c>
      <c r="B6" s="11">
        <v>2020</v>
      </c>
      <c r="C6" s="10"/>
      <c r="D6" s="11">
        <v>2021</v>
      </c>
      <c r="E6" s="10"/>
      <c r="F6" s="11">
        <v>2022</v>
      </c>
    </row>
    <row r="7" spans="1:6" ht="13.5" thickTop="1" x14ac:dyDescent="0.2">
      <c r="A7" s="149"/>
      <c r="B7" s="317"/>
      <c r="C7" s="318"/>
      <c r="D7" s="317"/>
      <c r="E7" s="318"/>
      <c r="F7" s="317"/>
    </row>
    <row r="8" spans="1:6" ht="14.25" x14ac:dyDescent="0.2">
      <c r="A8" s="23" t="s">
        <v>69</v>
      </c>
      <c r="B8" s="399">
        <v>2684</v>
      </c>
      <c r="C8" s="147"/>
      <c r="D8" s="399">
        <v>2689</v>
      </c>
      <c r="E8" s="147"/>
      <c r="F8" s="399">
        <v>2711</v>
      </c>
    </row>
    <row r="9" spans="1:6" ht="14.25" x14ac:dyDescent="0.2">
      <c r="A9" s="16"/>
      <c r="C9" s="147"/>
      <c r="E9" s="147"/>
    </row>
    <row r="10" spans="1:6" ht="15" x14ac:dyDescent="0.25">
      <c r="A10" s="324" t="s">
        <v>70</v>
      </c>
      <c r="C10" s="147"/>
      <c r="E10" s="147"/>
    </row>
    <row r="11" spans="1:6" ht="14.25" x14ac:dyDescent="0.2">
      <c r="A11" s="16" t="s">
        <v>71</v>
      </c>
      <c r="B11" s="399">
        <v>402641.90000000008</v>
      </c>
      <c r="C11" s="147"/>
      <c r="D11" s="399">
        <v>400084.4</v>
      </c>
      <c r="E11" s="147"/>
      <c r="F11" s="399">
        <v>396638.90000000008</v>
      </c>
    </row>
    <row r="12" spans="1:6" ht="14.25" x14ac:dyDescent="0.2">
      <c r="A12" s="16" t="s">
        <v>344</v>
      </c>
      <c r="B12" s="399">
        <v>1330.2500209656932</v>
      </c>
      <c r="C12" s="147"/>
      <c r="D12" s="399">
        <v>1428.5857417418256</v>
      </c>
      <c r="E12" s="147"/>
      <c r="F12" s="399">
        <v>1527.6666454887134</v>
      </c>
    </row>
    <row r="13" spans="1:6" ht="14.25" x14ac:dyDescent="0.2">
      <c r="A13" s="16" t="s">
        <v>345</v>
      </c>
      <c r="B13" s="399">
        <v>204586.70844489851</v>
      </c>
      <c r="C13" s="147"/>
      <c r="D13" s="399">
        <v>239680.46020789613</v>
      </c>
      <c r="E13" s="147"/>
      <c r="F13" s="399">
        <v>306017.4500156187</v>
      </c>
    </row>
    <row r="14" spans="1:6" ht="14.25" customHeight="1" x14ac:dyDescent="0.2">
      <c r="A14" s="16"/>
      <c r="C14" s="147"/>
      <c r="E14" s="147"/>
    </row>
    <row r="15" spans="1:6" ht="14.25" customHeight="1" x14ac:dyDescent="0.25">
      <c r="A15" s="325" t="s">
        <v>346</v>
      </c>
      <c r="C15" s="147"/>
      <c r="E15" s="147"/>
    </row>
    <row r="16" spans="1:6" ht="14.25" customHeight="1" x14ac:dyDescent="0.2">
      <c r="A16" s="16" t="s">
        <v>39</v>
      </c>
      <c r="B16" s="275">
        <v>77521997275</v>
      </c>
      <c r="C16" s="147"/>
      <c r="D16" s="275">
        <v>90128098345</v>
      </c>
      <c r="E16" s="147"/>
      <c r="F16" s="275">
        <v>112042596624</v>
      </c>
    </row>
    <row r="17" spans="1:6" s="367" customFormat="1" ht="14.25" customHeight="1" x14ac:dyDescent="0.2">
      <c r="A17" s="366" t="s">
        <v>228</v>
      </c>
      <c r="B17" s="275">
        <v>82375181003</v>
      </c>
      <c r="C17" s="147"/>
      <c r="D17" s="275">
        <v>95892413114</v>
      </c>
      <c r="E17" s="147"/>
      <c r="F17" s="275">
        <v>121378424755</v>
      </c>
    </row>
    <row r="18" spans="1:6" s="367" customFormat="1" ht="14.25" customHeight="1" x14ac:dyDescent="0.2">
      <c r="A18" s="366" t="s">
        <v>374</v>
      </c>
      <c r="B18" s="524">
        <v>76513924077</v>
      </c>
      <c r="C18" s="147"/>
      <c r="D18" s="524">
        <v>87753302092</v>
      </c>
      <c r="E18" s="147"/>
      <c r="F18" s="524">
        <v>108055666921</v>
      </c>
    </row>
    <row r="19" spans="1:6" ht="14.25" customHeight="1" x14ac:dyDescent="0.2">
      <c r="A19" s="16" t="s">
        <v>40</v>
      </c>
      <c r="B19" s="524">
        <v>86068526862</v>
      </c>
      <c r="C19" s="147"/>
      <c r="D19" s="524">
        <v>102341536200</v>
      </c>
      <c r="E19" s="147"/>
      <c r="F19" s="524">
        <v>133121739164</v>
      </c>
    </row>
    <row r="20" spans="1:6" ht="14.25" customHeight="1" x14ac:dyDescent="0.2">
      <c r="A20" s="16" t="s">
        <v>41</v>
      </c>
      <c r="B20" s="275">
        <v>15915748876</v>
      </c>
      <c r="C20" s="147"/>
      <c r="D20" s="275">
        <v>18235724239</v>
      </c>
      <c r="E20" s="147"/>
      <c r="F20" s="275">
        <v>17286648516</v>
      </c>
    </row>
    <row r="21" spans="1:6" ht="14.25" customHeight="1" x14ac:dyDescent="0.2">
      <c r="A21" s="16" t="s">
        <v>42</v>
      </c>
      <c r="B21" s="275">
        <v>2857985626</v>
      </c>
      <c r="C21" s="147"/>
      <c r="D21" s="275">
        <v>4821619186</v>
      </c>
      <c r="E21" s="147"/>
      <c r="F21" s="275">
        <v>4228755776</v>
      </c>
    </row>
    <row r="22" spans="1:6" ht="14.25" customHeight="1" x14ac:dyDescent="0.2">
      <c r="A22" s="16" t="s">
        <v>3</v>
      </c>
      <c r="B22" s="153">
        <v>7966780110</v>
      </c>
      <c r="C22" s="147"/>
      <c r="D22" s="153">
        <v>10443609103</v>
      </c>
      <c r="E22" s="147"/>
      <c r="F22" s="153">
        <v>13746353930</v>
      </c>
    </row>
    <row r="23" spans="1:6" ht="14.25" customHeight="1" x14ac:dyDescent="0.2">
      <c r="A23" s="16" t="s">
        <v>415</v>
      </c>
      <c r="B23" s="275">
        <v>8819947210</v>
      </c>
      <c r="C23" s="147"/>
      <c r="D23" s="275">
        <v>10620302250</v>
      </c>
      <c r="E23" s="147"/>
      <c r="F23" s="275">
        <v>15531125894</v>
      </c>
    </row>
    <row r="24" spans="1:6" ht="14.25" customHeight="1" x14ac:dyDescent="0.2">
      <c r="A24" s="16" t="s">
        <v>416</v>
      </c>
      <c r="B24" s="157">
        <v>9603812558</v>
      </c>
      <c r="C24" s="147"/>
      <c r="D24" s="157">
        <v>11388542394</v>
      </c>
      <c r="E24" s="147"/>
      <c r="F24" s="157">
        <v>16142979486</v>
      </c>
    </row>
    <row r="25" spans="1:6" ht="14.25" customHeight="1" x14ac:dyDescent="0.2">
      <c r="A25" s="16" t="s">
        <v>43</v>
      </c>
      <c r="B25" s="275">
        <v>17008646592</v>
      </c>
      <c r="C25" s="368"/>
      <c r="D25" s="275">
        <v>17214563923</v>
      </c>
      <c r="E25" s="368"/>
      <c r="F25" s="275">
        <v>16153092692</v>
      </c>
    </row>
    <row r="26" spans="1:6" ht="14.25" hidden="1" customHeight="1" x14ac:dyDescent="0.2">
      <c r="B26" s="15"/>
      <c r="D26" s="15"/>
      <c r="F26" s="15"/>
    </row>
    <row r="27" spans="1:6" ht="14.25" hidden="1" customHeight="1" x14ac:dyDescent="0.2">
      <c r="B27" s="15"/>
      <c r="D27" s="15"/>
      <c r="F27" s="15"/>
    </row>
    <row r="30" spans="1:6" x14ac:dyDescent="0.2">
      <c r="A30" s="47" t="s">
        <v>420</v>
      </c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4" firstPageNumber="14" orientation="portrait" useFirstPageNumber="1" r:id="rId1"/>
  <headerFooter alignWithMargins="0">
    <oddHeader xml:space="preserve">&amp;C
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O179"/>
  <sheetViews>
    <sheetView workbookViewId="0"/>
  </sheetViews>
  <sheetFormatPr defaultRowHeight="12.75" x14ac:dyDescent="0.2"/>
  <cols>
    <col min="1" max="1" width="3.7109375" style="292" customWidth="1"/>
    <col min="2" max="2" width="30.7109375" style="291" customWidth="1"/>
    <col min="3" max="4" width="0.85546875" style="292" customWidth="1"/>
    <col min="5" max="5" width="10.7109375" style="292" customWidth="1"/>
    <col min="6" max="7" width="0.85546875" style="292" customWidth="1"/>
    <col min="8" max="8" width="10.7109375" style="292" customWidth="1"/>
    <col min="9" max="10" width="0.85546875" style="292" customWidth="1"/>
    <col min="11" max="11" width="10.7109375" style="292" customWidth="1"/>
    <col min="12" max="13" width="0.85546875" style="292" customWidth="1"/>
    <col min="14" max="14" width="44.7109375" style="296" customWidth="1"/>
    <col min="15" max="16384" width="9.140625" style="292"/>
  </cols>
  <sheetData>
    <row r="1" spans="1:15" ht="15" x14ac:dyDescent="0.25">
      <c r="A1" s="290" t="s">
        <v>32</v>
      </c>
      <c r="N1" s="3" t="s">
        <v>66</v>
      </c>
    </row>
    <row r="2" spans="1:15" ht="15" x14ac:dyDescent="0.25">
      <c r="A2" s="290"/>
      <c r="N2" s="293"/>
    </row>
    <row r="3" spans="1:15" ht="15" x14ac:dyDescent="0.25">
      <c r="A3" s="294" t="s">
        <v>230</v>
      </c>
      <c r="B3" s="292"/>
      <c r="E3" s="4"/>
      <c r="H3" s="4"/>
      <c r="K3" s="4"/>
    </row>
    <row r="4" spans="1:15" ht="13.9" customHeight="1" x14ac:dyDescent="0.2">
      <c r="A4" s="297" t="s">
        <v>231</v>
      </c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</row>
    <row r="5" spans="1:15" ht="6.6" customHeight="1" x14ac:dyDescent="0.2"/>
    <row r="6" spans="1:15" s="301" customFormat="1" ht="13.9" customHeight="1" thickBot="1" x14ac:dyDescent="0.25">
      <c r="A6" s="298" t="s">
        <v>72</v>
      </c>
      <c r="B6" s="307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300" t="s">
        <v>73</v>
      </c>
      <c r="O6" s="310"/>
    </row>
    <row r="7" spans="1:15" s="301" customFormat="1" ht="33" customHeight="1" thickTop="1" thickBot="1" x14ac:dyDescent="0.25">
      <c r="A7" s="302" t="s">
        <v>74</v>
      </c>
      <c r="B7" s="303" t="s">
        <v>341</v>
      </c>
      <c r="C7" s="304"/>
      <c r="D7" s="305"/>
      <c r="E7" s="303">
        <v>2020</v>
      </c>
      <c r="F7" s="304"/>
      <c r="G7" s="527"/>
      <c r="H7" s="303">
        <v>2021</v>
      </c>
      <c r="I7" s="304"/>
      <c r="J7" s="527"/>
      <c r="K7" s="303">
        <v>2022</v>
      </c>
      <c r="L7" s="304"/>
      <c r="M7" s="527"/>
      <c r="N7" s="303" t="s">
        <v>364</v>
      </c>
    </row>
    <row r="8" spans="1:15" s="301" customFormat="1" ht="7.15" customHeight="1" thickTop="1" x14ac:dyDescent="0.2">
      <c r="B8" s="306"/>
      <c r="C8" s="308"/>
      <c r="D8" s="307"/>
      <c r="E8" s="307"/>
      <c r="F8" s="308"/>
      <c r="G8" s="307"/>
      <c r="H8" s="307"/>
      <c r="I8" s="308"/>
      <c r="J8" s="307"/>
      <c r="K8" s="307"/>
      <c r="L8" s="308"/>
      <c r="M8" s="307"/>
      <c r="N8" s="309"/>
    </row>
    <row r="9" spans="1:15" s="395" customFormat="1" ht="12" x14ac:dyDescent="0.2">
      <c r="B9" s="396" t="s">
        <v>31</v>
      </c>
      <c r="C9" s="397"/>
      <c r="D9" s="398"/>
      <c r="E9" s="399">
        <v>2684</v>
      </c>
      <c r="F9" s="397"/>
      <c r="G9" s="398"/>
      <c r="H9" s="399">
        <v>2689</v>
      </c>
      <c r="I9" s="397"/>
      <c r="J9" s="398"/>
      <c r="K9" s="399">
        <v>2711</v>
      </c>
      <c r="L9" s="397"/>
      <c r="M9" s="398"/>
      <c r="N9" s="400" t="s">
        <v>38</v>
      </c>
    </row>
    <row r="10" spans="1:15" s="395" customFormat="1" ht="6" customHeight="1" x14ac:dyDescent="0.2">
      <c r="B10" s="401"/>
      <c r="C10" s="397"/>
      <c r="D10" s="398"/>
      <c r="E10" s="402"/>
      <c r="F10" s="397"/>
      <c r="G10" s="398"/>
      <c r="H10" s="402"/>
      <c r="I10" s="397"/>
      <c r="J10" s="398"/>
      <c r="K10" s="402"/>
      <c r="L10" s="397"/>
      <c r="M10" s="398"/>
      <c r="N10" s="403"/>
    </row>
    <row r="11" spans="1:15" s="395" customFormat="1" ht="12" x14ac:dyDescent="0.2">
      <c r="A11" s="534" t="s">
        <v>253</v>
      </c>
      <c r="B11" s="428" t="s">
        <v>254</v>
      </c>
      <c r="C11" s="397"/>
      <c r="D11" s="398"/>
      <c r="E11" s="402">
        <v>1</v>
      </c>
      <c r="F11" s="397"/>
      <c r="G11" s="398"/>
      <c r="H11" s="402">
        <v>1</v>
      </c>
      <c r="I11" s="397"/>
      <c r="J11" s="398"/>
      <c r="K11" s="402">
        <v>1</v>
      </c>
      <c r="L11" s="397"/>
      <c r="M11" s="398"/>
      <c r="N11" s="428" t="s">
        <v>315</v>
      </c>
    </row>
    <row r="12" spans="1:15" s="395" customFormat="1" ht="12" x14ac:dyDescent="0.2">
      <c r="A12" s="534" t="s">
        <v>24</v>
      </c>
      <c r="B12" s="428" t="s">
        <v>255</v>
      </c>
      <c r="C12" s="397"/>
      <c r="D12" s="398"/>
      <c r="E12" s="402">
        <v>1</v>
      </c>
      <c r="F12" s="397"/>
      <c r="G12" s="398"/>
      <c r="H12" s="402">
        <v>1</v>
      </c>
      <c r="I12" s="397"/>
      <c r="J12" s="398"/>
      <c r="K12" s="402">
        <v>1</v>
      </c>
      <c r="L12" s="397"/>
      <c r="M12" s="398"/>
      <c r="N12" s="428" t="s">
        <v>316</v>
      </c>
    </row>
    <row r="13" spans="1:15" s="395" customFormat="1" ht="12" x14ac:dyDescent="0.2">
      <c r="A13" s="534" t="s">
        <v>256</v>
      </c>
      <c r="B13" s="428" t="s">
        <v>257</v>
      </c>
      <c r="C13" s="397"/>
      <c r="D13" s="398"/>
      <c r="E13" s="402">
        <v>27</v>
      </c>
      <c r="F13" s="397"/>
      <c r="G13" s="398"/>
      <c r="H13" s="402">
        <v>23</v>
      </c>
      <c r="I13" s="397"/>
      <c r="J13" s="398"/>
      <c r="K13" s="402">
        <v>24</v>
      </c>
      <c r="L13" s="397"/>
      <c r="M13" s="398"/>
      <c r="N13" s="428" t="s">
        <v>77</v>
      </c>
    </row>
    <row r="14" spans="1:15" s="395" customFormat="1" ht="12" x14ac:dyDescent="0.2">
      <c r="A14" s="534" t="s">
        <v>258</v>
      </c>
      <c r="B14" s="428" t="s">
        <v>259</v>
      </c>
      <c r="C14" s="397"/>
      <c r="D14" s="398"/>
      <c r="E14" s="404" t="s">
        <v>49</v>
      </c>
      <c r="F14" s="397"/>
      <c r="G14" s="398"/>
      <c r="H14" s="402">
        <v>1</v>
      </c>
      <c r="I14" s="397"/>
      <c r="J14" s="398"/>
      <c r="K14" s="402">
        <v>1</v>
      </c>
      <c r="L14" s="397"/>
      <c r="M14" s="398"/>
      <c r="N14" s="428" t="s">
        <v>317</v>
      </c>
    </row>
    <row r="15" spans="1:15" s="395" customFormat="1" ht="12" x14ac:dyDescent="0.2">
      <c r="A15" s="534" t="s">
        <v>260</v>
      </c>
      <c r="B15" s="428" t="s">
        <v>78</v>
      </c>
      <c r="C15" s="397"/>
      <c r="D15" s="398"/>
      <c r="E15" s="402">
        <v>274</v>
      </c>
      <c r="F15" s="397"/>
      <c r="G15" s="398"/>
      <c r="H15" s="402">
        <v>280</v>
      </c>
      <c r="I15" s="397"/>
      <c r="J15" s="398"/>
      <c r="K15" s="402">
        <v>284</v>
      </c>
      <c r="L15" s="397"/>
      <c r="M15" s="398"/>
      <c r="N15" s="428" t="s">
        <v>318</v>
      </c>
    </row>
    <row r="16" spans="1:15" s="395" customFormat="1" ht="12" x14ac:dyDescent="0.2">
      <c r="A16" s="534" t="s">
        <v>261</v>
      </c>
      <c r="B16" s="428" t="s">
        <v>262</v>
      </c>
      <c r="C16" s="397"/>
      <c r="D16" s="398"/>
      <c r="E16" s="404">
        <v>37</v>
      </c>
      <c r="F16" s="397"/>
      <c r="G16" s="398"/>
      <c r="H16" s="404">
        <v>40</v>
      </c>
      <c r="I16" s="397"/>
      <c r="J16" s="398"/>
      <c r="K16" s="404">
        <v>41</v>
      </c>
      <c r="L16" s="397"/>
      <c r="M16" s="398"/>
      <c r="N16" s="428" t="s">
        <v>319</v>
      </c>
    </row>
    <row r="17" spans="1:14" s="395" customFormat="1" ht="12" x14ac:dyDescent="0.2">
      <c r="A17" s="534">
        <v>12</v>
      </c>
      <c r="B17" s="428" t="s">
        <v>365</v>
      </c>
      <c r="C17" s="397"/>
      <c r="D17" s="398"/>
      <c r="E17" s="404" t="s">
        <v>49</v>
      </c>
      <c r="F17" s="397"/>
      <c r="G17" s="398"/>
      <c r="H17" s="404" t="s">
        <v>49</v>
      </c>
      <c r="I17" s="397"/>
      <c r="J17" s="398"/>
      <c r="K17" s="404" t="s">
        <v>49</v>
      </c>
      <c r="L17" s="397"/>
      <c r="M17" s="398"/>
      <c r="N17" s="428" t="s">
        <v>366</v>
      </c>
    </row>
    <row r="18" spans="1:14" s="395" customFormat="1" ht="12" x14ac:dyDescent="0.2">
      <c r="A18" s="534" t="s">
        <v>263</v>
      </c>
      <c r="B18" s="428" t="s">
        <v>264</v>
      </c>
      <c r="C18" s="397"/>
      <c r="D18" s="398"/>
      <c r="E18" s="402">
        <v>48</v>
      </c>
      <c r="F18" s="397"/>
      <c r="G18" s="398"/>
      <c r="H18" s="402">
        <v>51</v>
      </c>
      <c r="I18" s="397"/>
      <c r="J18" s="398"/>
      <c r="K18" s="402">
        <v>52</v>
      </c>
      <c r="L18" s="397"/>
      <c r="M18" s="398"/>
      <c r="N18" s="428" t="s">
        <v>79</v>
      </c>
    </row>
    <row r="19" spans="1:14" s="395" customFormat="1" ht="12" x14ac:dyDescent="0.2">
      <c r="A19" s="534" t="s">
        <v>265</v>
      </c>
      <c r="B19" s="428" t="s">
        <v>266</v>
      </c>
      <c r="C19" s="397"/>
      <c r="D19" s="398"/>
      <c r="E19" s="402">
        <v>96</v>
      </c>
      <c r="F19" s="397"/>
      <c r="G19" s="398"/>
      <c r="H19" s="402">
        <v>88</v>
      </c>
      <c r="I19" s="397"/>
      <c r="J19" s="398"/>
      <c r="K19" s="402">
        <v>86</v>
      </c>
      <c r="L19" s="397"/>
      <c r="M19" s="398"/>
      <c r="N19" s="428" t="s">
        <v>80</v>
      </c>
    </row>
    <row r="20" spans="1:14" s="395" customFormat="1" ht="12" x14ac:dyDescent="0.2">
      <c r="A20" s="534" t="s">
        <v>267</v>
      </c>
      <c r="B20" s="428" t="s">
        <v>268</v>
      </c>
      <c r="C20" s="397"/>
      <c r="D20" s="398"/>
      <c r="E20" s="402">
        <v>39</v>
      </c>
      <c r="F20" s="397"/>
      <c r="G20" s="398"/>
      <c r="H20" s="402">
        <v>43</v>
      </c>
      <c r="I20" s="397"/>
      <c r="J20" s="398"/>
      <c r="K20" s="402">
        <v>44</v>
      </c>
      <c r="L20" s="397"/>
      <c r="M20" s="398"/>
      <c r="N20" s="428" t="s">
        <v>320</v>
      </c>
    </row>
    <row r="21" spans="1:14" s="395" customFormat="1" ht="12" x14ac:dyDescent="0.2">
      <c r="A21" s="534" t="s">
        <v>269</v>
      </c>
      <c r="B21" s="428" t="s">
        <v>270</v>
      </c>
      <c r="C21" s="397"/>
      <c r="D21" s="401"/>
      <c r="E21" s="402">
        <v>110</v>
      </c>
      <c r="F21" s="397"/>
      <c r="G21" s="401"/>
      <c r="H21" s="402">
        <v>117</v>
      </c>
      <c r="I21" s="397"/>
      <c r="J21" s="401"/>
      <c r="K21" s="402">
        <v>124</v>
      </c>
      <c r="L21" s="397"/>
      <c r="M21" s="401"/>
      <c r="N21" s="428" t="s">
        <v>321</v>
      </c>
    </row>
    <row r="22" spans="1:14" s="395" customFormat="1" ht="12" x14ac:dyDescent="0.2">
      <c r="A22" s="534" t="s">
        <v>271</v>
      </c>
      <c r="B22" s="428" t="s">
        <v>272</v>
      </c>
      <c r="C22" s="397"/>
      <c r="D22" s="401"/>
      <c r="E22" s="402">
        <v>49</v>
      </c>
      <c r="F22" s="397"/>
      <c r="G22" s="401"/>
      <c r="H22" s="402">
        <v>49</v>
      </c>
      <c r="I22" s="397"/>
      <c r="J22" s="401"/>
      <c r="K22" s="402">
        <v>51</v>
      </c>
      <c r="L22" s="397"/>
      <c r="M22" s="401"/>
      <c r="N22" s="428" t="s">
        <v>322</v>
      </c>
    </row>
    <row r="23" spans="1:14" s="395" customFormat="1" ht="12" x14ac:dyDescent="0.2">
      <c r="A23" s="534" t="s">
        <v>273</v>
      </c>
      <c r="B23" s="428" t="s">
        <v>274</v>
      </c>
      <c r="C23" s="397"/>
      <c r="D23" s="401"/>
      <c r="E23" s="402">
        <v>33</v>
      </c>
      <c r="F23" s="397"/>
      <c r="G23" s="401"/>
      <c r="H23" s="402">
        <v>35</v>
      </c>
      <c r="I23" s="397"/>
      <c r="J23" s="401"/>
      <c r="K23" s="402">
        <v>33</v>
      </c>
      <c r="L23" s="397"/>
      <c r="M23" s="401"/>
      <c r="N23" s="428" t="s">
        <v>323</v>
      </c>
    </row>
    <row r="24" spans="1:14" s="395" customFormat="1" ht="12" x14ac:dyDescent="0.2">
      <c r="A24" s="534" t="s">
        <v>275</v>
      </c>
      <c r="B24" s="428" t="s">
        <v>276</v>
      </c>
      <c r="C24" s="397"/>
      <c r="D24" s="401"/>
      <c r="E24" s="402">
        <v>4</v>
      </c>
      <c r="F24" s="397"/>
      <c r="G24" s="401"/>
      <c r="H24" s="402">
        <v>4</v>
      </c>
      <c r="I24" s="397"/>
      <c r="J24" s="401"/>
      <c r="K24" s="402">
        <v>5</v>
      </c>
      <c r="L24" s="397"/>
      <c r="M24" s="401"/>
      <c r="N24" s="428" t="s">
        <v>324</v>
      </c>
    </row>
    <row r="25" spans="1:14" s="395" customFormat="1" ht="12" x14ac:dyDescent="0.2">
      <c r="A25" s="534" t="s">
        <v>277</v>
      </c>
      <c r="B25" s="428" t="s">
        <v>278</v>
      </c>
      <c r="C25" s="397"/>
      <c r="D25" s="401"/>
      <c r="E25" s="402">
        <v>49</v>
      </c>
      <c r="F25" s="397"/>
      <c r="G25" s="401"/>
      <c r="H25" s="402">
        <v>49</v>
      </c>
      <c r="I25" s="397"/>
      <c r="J25" s="401"/>
      <c r="K25" s="402">
        <v>48</v>
      </c>
      <c r="L25" s="397"/>
      <c r="M25" s="401"/>
      <c r="N25" s="428" t="s">
        <v>325</v>
      </c>
    </row>
    <row r="26" spans="1:14" s="395" customFormat="1" ht="12" x14ac:dyDescent="0.2">
      <c r="A26" s="534" t="s">
        <v>279</v>
      </c>
      <c r="B26" s="428" t="s">
        <v>280</v>
      </c>
      <c r="C26" s="397"/>
      <c r="D26" s="401"/>
      <c r="E26" s="402">
        <v>15</v>
      </c>
      <c r="F26" s="397"/>
      <c r="G26" s="401"/>
      <c r="H26" s="402">
        <v>18</v>
      </c>
      <c r="I26" s="397"/>
      <c r="J26" s="401"/>
      <c r="K26" s="402">
        <v>17</v>
      </c>
      <c r="L26" s="397"/>
      <c r="M26" s="401"/>
      <c r="N26" s="428" t="s">
        <v>326</v>
      </c>
    </row>
    <row r="27" spans="1:14" s="395" customFormat="1" ht="12" x14ac:dyDescent="0.2">
      <c r="A27" s="534" t="s">
        <v>281</v>
      </c>
      <c r="B27" s="428" t="s">
        <v>282</v>
      </c>
      <c r="C27" s="397"/>
      <c r="D27" s="401"/>
      <c r="E27" s="402">
        <v>217</v>
      </c>
      <c r="F27" s="397"/>
      <c r="G27" s="401"/>
      <c r="H27" s="402">
        <v>217</v>
      </c>
      <c r="I27" s="397"/>
      <c r="J27" s="401"/>
      <c r="K27" s="402">
        <v>211</v>
      </c>
      <c r="L27" s="397"/>
      <c r="M27" s="401"/>
      <c r="N27" s="428" t="s">
        <v>327</v>
      </c>
    </row>
    <row r="28" spans="1:14" s="395" customFormat="1" ht="12" x14ac:dyDescent="0.2">
      <c r="A28" s="534" t="s">
        <v>283</v>
      </c>
      <c r="B28" s="428" t="s">
        <v>284</v>
      </c>
      <c r="C28" s="405"/>
      <c r="D28" s="406"/>
      <c r="E28" s="407">
        <v>107</v>
      </c>
      <c r="F28" s="405"/>
      <c r="G28" s="406"/>
      <c r="H28" s="407">
        <v>107</v>
      </c>
      <c r="I28" s="405"/>
      <c r="J28" s="406"/>
      <c r="K28" s="407">
        <v>108</v>
      </c>
      <c r="L28" s="405"/>
      <c r="M28" s="406"/>
      <c r="N28" s="428" t="s">
        <v>81</v>
      </c>
    </row>
    <row r="29" spans="1:14" s="395" customFormat="1" ht="12" x14ac:dyDescent="0.2">
      <c r="A29" s="534" t="s">
        <v>285</v>
      </c>
      <c r="B29" s="428" t="s">
        <v>286</v>
      </c>
      <c r="C29" s="405"/>
      <c r="D29" s="406"/>
      <c r="E29" s="407">
        <v>67</v>
      </c>
      <c r="F29" s="405"/>
      <c r="G29" s="406"/>
      <c r="H29" s="407">
        <v>72</v>
      </c>
      <c r="I29" s="405"/>
      <c r="J29" s="406"/>
      <c r="K29" s="407">
        <v>70</v>
      </c>
      <c r="L29" s="405"/>
      <c r="M29" s="406"/>
      <c r="N29" s="428" t="s">
        <v>82</v>
      </c>
    </row>
    <row r="30" spans="1:14" s="395" customFormat="1" ht="12" x14ac:dyDescent="0.2">
      <c r="A30" s="534" t="s">
        <v>287</v>
      </c>
      <c r="B30" s="428" t="s">
        <v>288</v>
      </c>
      <c r="C30" s="397"/>
      <c r="D30" s="401"/>
      <c r="E30" s="402">
        <v>472</v>
      </c>
      <c r="F30" s="397"/>
      <c r="G30" s="401"/>
      <c r="H30" s="402">
        <v>465</v>
      </c>
      <c r="I30" s="397"/>
      <c r="J30" s="401"/>
      <c r="K30" s="402">
        <v>472</v>
      </c>
      <c r="L30" s="397"/>
      <c r="M30" s="401"/>
      <c r="N30" s="428" t="s">
        <v>83</v>
      </c>
    </row>
    <row r="31" spans="1:14" s="395" customFormat="1" ht="12" x14ac:dyDescent="0.2">
      <c r="A31" s="534" t="s">
        <v>289</v>
      </c>
      <c r="B31" s="428" t="s">
        <v>290</v>
      </c>
      <c r="C31" s="405"/>
      <c r="D31" s="406"/>
      <c r="E31" s="407">
        <v>65</v>
      </c>
      <c r="F31" s="405"/>
      <c r="G31" s="406"/>
      <c r="H31" s="407">
        <v>66</v>
      </c>
      <c r="I31" s="405"/>
      <c r="J31" s="406"/>
      <c r="K31" s="407">
        <v>64</v>
      </c>
      <c r="L31" s="405"/>
      <c r="M31" s="406"/>
      <c r="N31" s="428" t="s">
        <v>328</v>
      </c>
    </row>
    <row r="32" spans="1:14" s="395" customFormat="1" ht="12" x14ac:dyDescent="0.2">
      <c r="A32" s="534" t="s">
        <v>291</v>
      </c>
      <c r="B32" s="428" t="s">
        <v>292</v>
      </c>
      <c r="C32" s="408"/>
      <c r="D32" s="409"/>
      <c r="E32" s="410">
        <v>150</v>
      </c>
      <c r="F32" s="408"/>
      <c r="G32" s="409"/>
      <c r="H32" s="410">
        <v>141</v>
      </c>
      <c r="I32" s="408"/>
      <c r="J32" s="409"/>
      <c r="K32" s="410">
        <v>148</v>
      </c>
      <c r="L32" s="408"/>
      <c r="M32" s="409"/>
      <c r="N32" s="428" t="s">
        <v>329</v>
      </c>
    </row>
    <row r="33" spans="1:14" s="395" customFormat="1" ht="12" x14ac:dyDescent="0.2">
      <c r="A33" s="534" t="s">
        <v>293</v>
      </c>
      <c r="B33" s="428" t="s">
        <v>294</v>
      </c>
      <c r="C33" s="397"/>
      <c r="D33" s="401"/>
      <c r="E33" s="402">
        <v>221</v>
      </c>
      <c r="F33" s="397"/>
      <c r="G33" s="401"/>
      <c r="H33" s="402">
        <v>220</v>
      </c>
      <c r="I33" s="397"/>
      <c r="J33" s="401"/>
      <c r="K33" s="402">
        <v>232</v>
      </c>
      <c r="L33" s="397"/>
      <c r="M33" s="401"/>
      <c r="N33" s="428" t="s">
        <v>84</v>
      </c>
    </row>
    <row r="34" spans="1:14" s="395" customFormat="1" ht="12" customHeight="1" x14ac:dyDescent="0.2">
      <c r="A34" s="534" t="s">
        <v>295</v>
      </c>
      <c r="B34" s="428" t="s">
        <v>296</v>
      </c>
      <c r="C34" s="397"/>
      <c r="D34" s="398"/>
      <c r="E34" s="402">
        <v>159</v>
      </c>
      <c r="F34" s="397"/>
      <c r="G34" s="398"/>
      <c r="H34" s="402">
        <v>154</v>
      </c>
      <c r="I34" s="397"/>
      <c r="J34" s="398"/>
      <c r="K34" s="402">
        <v>161</v>
      </c>
      <c r="L34" s="397"/>
      <c r="M34" s="398"/>
      <c r="N34" s="428" t="s">
        <v>330</v>
      </c>
    </row>
    <row r="35" spans="1:14" s="395" customFormat="1" ht="12" customHeight="1" x14ac:dyDescent="0.2">
      <c r="A35" s="534" t="s">
        <v>297</v>
      </c>
      <c r="B35" s="428" t="s">
        <v>298</v>
      </c>
      <c r="C35" s="397"/>
      <c r="D35" s="398"/>
      <c r="E35" s="402">
        <v>17</v>
      </c>
      <c r="F35" s="397"/>
      <c r="G35" s="398"/>
      <c r="H35" s="402">
        <v>18</v>
      </c>
      <c r="I35" s="397"/>
      <c r="J35" s="398"/>
      <c r="K35" s="402">
        <v>19</v>
      </c>
      <c r="L35" s="397"/>
      <c r="M35" s="398"/>
      <c r="N35" s="428" t="s">
        <v>85</v>
      </c>
    </row>
    <row r="36" spans="1:14" s="395" customFormat="1" ht="12" x14ac:dyDescent="0.2">
      <c r="A36" s="534" t="s">
        <v>299</v>
      </c>
      <c r="B36" s="428" t="s">
        <v>300</v>
      </c>
      <c r="C36" s="397"/>
      <c r="D36" s="398"/>
      <c r="E36" s="402">
        <v>72</v>
      </c>
      <c r="F36" s="397"/>
      <c r="G36" s="398"/>
      <c r="H36" s="402">
        <v>73</v>
      </c>
      <c r="I36" s="397"/>
      <c r="J36" s="398"/>
      <c r="K36" s="402">
        <v>71</v>
      </c>
      <c r="L36" s="397"/>
      <c r="M36" s="398"/>
      <c r="N36" s="428" t="s">
        <v>331</v>
      </c>
    </row>
    <row r="37" spans="1:14" s="395" customFormat="1" ht="12" x14ac:dyDescent="0.2">
      <c r="A37" s="534" t="s">
        <v>301</v>
      </c>
      <c r="B37" s="428" t="s">
        <v>302</v>
      </c>
      <c r="C37" s="397"/>
      <c r="D37" s="401"/>
      <c r="E37" s="402">
        <v>41</v>
      </c>
      <c r="F37" s="397"/>
      <c r="G37" s="401"/>
      <c r="H37" s="402">
        <v>45</v>
      </c>
      <c r="I37" s="397"/>
      <c r="J37" s="401"/>
      <c r="K37" s="402">
        <v>43</v>
      </c>
      <c r="L37" s="397"/>
      <c r="M37" s="401"/>
      <c r="N37" s="428" t="s">
        <v>332</v>
      </c>
    </row>
    <row r="38" spans="1:14" s="395" customFormat="1" ht="12" x14ac:dyDescent="0.2">
      <c r="A38" s="534" t="s">
        <v>303</v>
      </c>
      <c r="B38" s="428" t="s">
        <v>304</v>
      </c>
      <c r="C38" s="397"/>
      <c r="D38" s="401"/>
      <c r="E38" s="402">
        <v>96</v>
      </c>
      <c r="F38" s="397"/>
      <c r="G38" s="401"/>
      <c r="H38" s="402">
        <v>89</v>
      </c>
      <c r="I38" s="397"/>
      <c r="J38" s="401"/>
      <c r="K38" s="402">
        <v>84</v>
      </c>
      <c r="L38" s="397"/>
      <c r="M38" s="401"/>
      <c r="N38" s="428" t="s">
        <v>333</v>
      </c>
    </row>
    <row r="39" spans="1:14" s="395" customFormat="1" ht="12" x14ac:dyDescent="0.2">
      <c r="A39" s="534" t="s">
        <v>305</v>
      </c>
      <c r="B39" s="428" t="s">
        <v>306</v>
      </c>
      <c r="C39" s="397"/>
      <c r="D39" s="401"/>
      <c r="E39" s="402">
        <v>116</v>
      </c>
      <c r="F39" s="397"/>
      <c r="G39" s="401"/>
      <c r="H39" s="402">
        <v>116</v>
      </c>
      <c r="I39" s="397"/>
      <c r="J39" s="401"/>
      <c r="K39" s="402">
        <v>104</v>
      </c>
      <c r="L39" s="397"/>
      <c r="M39" s="401"/>
      <c r="N39" s="428" t="s">
        <v>334</v>
      </c>
    </row>
    <row r="40" spans="1:14" s="395" customFormat="1" ht="12" x14ac:dyDescent="0.2">
      <c r="A40" s="534" t="s">
        <v>307</v>
      </c>
      <c r="B40" s="428" t="s">
        <v>308</v>
      </c>
      <c r="C40" s="397"/>
      <c r="D40" s="401"/>
      <c r="E40" s="402">
        <v>15</v>
      </c>
      <c r="F40" s="397"/>
      <c r="G40" s="401"/>
      <c r="H40" s="402">
        <v>16</v>
      </c>
      <c r="I40" s="397"/>
      <c r="J40" s="401"/>
      <c r="K40" s="402">
        <v>15</v>
      </c>
      <c r="L40" s="397"/>
      <c r="M40" s="401"/>
      <c r="N40" s="428" t="s">
        <v>335</v>
      </c>
    </row>
    <row r="41" spans="1:14" s="395" customFormat="1" ht="12" x14ac:dyDescent="0.2">
      <c r="A41" s="534" t="s">
        <v>309</v>
      </c>
      <c r="B41" s="428" t="s">
        <v>310</v>
      </c>
      <c r="C41" s="397"/>
      <c r="D41" s="401"/>
      <c r="E41" s="402">
        <v>4</v>
      </c>
      <c r="F41" s="397"/>
      <c r="G41" s="401"/>
      <c r="H41" s="402">
        <v>4</v>
      </c>
      <c r="I41" s="397"/>
      <c r="J41" s="401"/>
      <c r="K41" s="402">
        <v>4</v>
      </c>
      <c r="L41" s="397"/>
      <c r="M41" s="401"/>
      <c r="N41" s="428" t="s">
        <v>336</v>
      </c>
    </row>
    <row r="42" spans="1:14" s="395" customFormat="1" ht="12" x14ac:dyDescent="0.2">
      <c r="A42" s="534" t="s">
        <v>311</v>
      </c>
      <c r="B42" s="428" t="s">
        <v>312</v>
      </c>
      <c r="C42" s="397"/>
      <c r="D42" s="401"/>
      <c r="E42" s="402">
        <v>80</v>
      </c>
      <c r="F42" s="397"/>
      <c r="G42" s="401"/>
      <c r="H42" s="402">
        <v>85</v>
      </c>
      <c r="I42" s="397"/>
      <c r="J42" s="401"/>
      <c r="K42" s="402">
        <v>92</v>
      </c>
      <c r="L42" s="397"/>
      <c r="M42" s="401"/>
      <c r="N42" s="428" t="s">
        <v>337</v>
      </c>
    </row>
    <row r="43" spans="1:14" s="395" customFormat="1" ht="12" x14ac:dyDescent="0.2">
      <c r="A43" s="534" t="s">
        <v>313</v>
      </c>
      <c r="B43" s="428" t="s">
        <v>314</v>
      </c>
      <c r="C43" s="397"/>
      <c r="D43" s="401"/>
      <c r="E43" s="402">
        <v>2</v>
      </c>
      <c r="F43" s="397"/>
      <c r="G43" s="401"/>
      <c r="H43" s="402">
        <v>1</v>
      </c>
      <c r="I43" s="397"/>
      <c r="J43" s="401"/>
      <c r="K43" s="402">
        <v>1</v>
      </c>
      <c r="L43" s="397"/>
      <c r="M43" s="401"/>
      <c r="N43" s="428" t="s">
        <v>338</v>
      </c>
    </row>
    <row r="44" spans="1:14" s="395" customFormat="1" ht="12" x14ac:dyDescent="0.2">
      <c r="A44" s="428"/>
      <c r="B44" s="428"/>
      <c r="E44" s="401"/>
      <c r="H44" s="401"/>
      <c r="K44" s="401"/>
      <c r="N44" s="411"/>
    </row>
    <row r="45" spans="1:14" s="395" customFormat="1" thickBot="1" x14ac:dyDescent="0.25">
      <c r="B45" s="412"/>
      <c r="E45" s="401"/>
      <c r="H45" s="401"/>
      <c r="K45" s="401"/>
      <c r="N45" s="411"/>
    </row>
    <row r="46" spans="1:14" s="395" customFormat="1" ht="25.9" customHeight="1" thickTop="1" thickBot="1" x14ac:dyDescent="0.25">
      <c r="A46" s="413" t="s">
        <v>74</v>
      </c>
      <c r="B46" s="414" t="s">
        <v>86</v>
      </c>
      <c r="C46" s="415"/>
      <c r="D46" s="416"/>
      <c r="E46" s="303">
        <v>2020</v>
      </c>
      <c r="F46" s="304"/>
      <c r="G46" s="527"/>
      <c r="H46" s="303">
        <v>2021</v>
      </c>
      <c r="I46" s="304"/>
      <c r="J46" s="527"/>
      <c r="K46" s="303">
        <v>2022</v>
      </c>
      <c r="L46" s="415"/>
      <c r="M46" s="417"/>
      <c r="N46" s="417" t="s">
        <v>87</v>
      </c>
    </row>
    <row r="47" spans="1:14" s="395" customFormat="1" hidden="1" thickTop="1" x14ac:dyDescent="0.2">
      <c r="B47" s="418"/>
      <c r="C47" s="419"/>
      <c r="D47" s="401"/>
      <c r="E47" s="401"/>
      <c r="F47" s="419"/>
      <c r="G47" s="401"/>
      <c r="H47" s="401"/>
      <c r="I47" s="419"/>
      <c r="J47" s="401"/>
      <c r="K47" s="401"/>
      <c r="L47" s="419"/>
      <c r="M47" s="401"/>
      <c r="N47" s="418"/>
    </row>
    <row r="48" spans="1:14" s="395" customFormat="1" hidden="1" thickTop="1" x14ac:dyDescent="0.2">
      <c r="B48" s="396" t="s">
        <v>31</v>
      </c>
      <c r="C48" s="420"/>
      <c r="D48" s="398"/>
      <c r="E48" s="398"/>
      <c r="F48" s="420"/>
      <c r="G48" s="398"/>
      <c r="H48" s="398"/>
      <c r="I48" s="420"/>
      <c r="J48" s="398"/>
      <c r="K48" s="398"/>
      <c r="L48" s="420"/>
      <c r="M48" s="398"/>
      <c r="N48" s="421" t="s">
        <v>38</v>
      </c>
    </row>
    <row r="49" spans="1:14" s="395" customFormat="1" ht="6.75" customHeight="1" thickTop="1" x14ac:dyDescent="0.2">
      <c r="B49" s="401"/>
      <c r="C49" s="420"/>
      <c r="D49" s="398"/>
      <c r="E49" s="398"/>
      <c r="F49" s="420"/>
      <c r="G49" s="398"/>
      <c r="H49" s="398"/>
      <c r="I49" s="420"/>
      <c r="J49" s="398"/>
      <c r="K49" s="398"/>
      <c r="L49" s="420"/>
      <c r="M49" s="398"/>
      <c r="N49" s="401"/>
    </row>
    <row r="50" spans="1:14" s="395" customFormat="1" ht="11.45" customHeight="1" x14ac:dyDescent="0.2">
      <c r="A50" s="395">
        <v>1</v>
      </c>
      <c r="B50" s="396" t="s">
        <v>88</v>
      </c>
      <c r="C50" s="420"/>
      <c r="D50" s="398"/>
      <c r="E50" s="422">
        <v>333</v>
      </c>
      <c r="F50" s="420"/>
      <c r="G50" s="398"/>
      <c r="H50" s="422">
        <v>333</v>
      </c>
      <c r="I50" s="420"/>
      <c r="J50" s="398"/>
      <c r="K50" s="422">
        <v>343</v>
      </c>
      <c r="L50" s="420"/>
      <c r="M50" s="398"/>
      <c r="N50" s="396" t="s">
        <v>88</v>
      </c>
    </row>
    <row r="51" spans="1:14" s="395" customFormat="1" ht="12" x14ac:dyDescent="0.2">
      <c r="A51" s="395">
        <v>101</v>
      </c>
      <c r="B51" s="412" t="s">
        <v>89</v>
      </c>
      <c r="C51" s="420"/>
      <c r="D51" s="398"/>
      <c r="E51" s="398">
        <v>45</v>
      </c>
      <c r="F51" s="420"/>
      <c r="G51" s="398"/>
      <c r="H51" s="398">
        <v>48</v>
      </c>
      <c r="I51" s="420"/>
      <c r="J51" s="398"/>
      <c r="K51" s="398">
        <v>50</v>
      </c>
      <c r="L51" s="420"/>
      <c r="M51" s="398"/>
      <c r="N51" s="411" t="s">
        <v>89</v>
      </c>
    </row>
    <row r="52" spans="1:14" s="395" customFormat="1" ht="12" x14ac:dyDescent="0.2">
      <c r="A52" s="395">
        <v>102</v>
      </c>
      <c r="B52" s="412" t="s">
        <v>90</v>
      </c>
      <c r="C52" s="420"/>
      <c r="D52" s="398"/>
      <c r="E52" s="398">
        <v>87</v>
      </c>
      <c r="F52" s="420"/>
      <c r="G52" s="398"/>
      <c r="H52" s="398">
        <v>89</v>
      </c>
      <c r="I52" s="420"/>
      <c r="J52" s="398"/>
      <c r="K52" s="398">
        <v>89</v>
      </c>
      <c r="L52" s="420"/>
      <c r="M52" s="398"/>
      <c r="N52" s="411" t="s">
        <v>90</v>
      </c>
    </row>
    <row r="53" spans="1:14" s="395" customFormat="1" ht="12" x14ac:dyDescent="0.2">
      <c r="A53" s="395">
        <v>103</v>
      </c>
      <c r="B53" s="412" t="s">
        <v>91</v>
      </c>
      <c r="C53" s="420"/>
      <c r="D53" s="398"/>
      <c r="E53" s="398">
        <v>60</v>
      </c>
      <c r="F53" s="420"/>
      <c r="G53" s="398"/>
      <c r="H53" s="398">
        <v>58</v>
      </c>
      <c r="I53" s="420"/>
      <c r="J53" s="398"/>
      <c r="K53" s="398">
        <v>64</v>
      </c>
      <c r="L53" s="420"/>
      <c r="M53" s="398"/>
      <c r="N53" s="411" t="s">
        <v>91</v>
      </c>
    </row>
    <row r="54" spans="1:14" s="395" customFormat="1" ht="12" x14ac:dyDescent="0.2">
      <c r="A54" s="395">
        <v>104</v>
      </c>
      <c r="B54" s="412" t="s">
        <v>92</v>
      </c>
      <c r="C54" s="420"/>
      <c r="D54" s="398"/>
      <c r="E54" s="398">
        <v>35</v>
      </c>
      <c r="F54" s="420"/>
      <c r="G54" s="398"/>
      <c r="H54" s="398">
        <v>36</v>
      </c>
      <c r="I54" s="420"/>
      <c r="J54" s="398"/>
      <c r="K54" s="398">
        <v>34</v>
      </c>
      <c r="L54" s="420"/>
      <c r="M54" s="398"/>
      <c r="N54" s="411" t="s">
        <v>92</v>
      </c>
    </row>
    <row r="55" spans="1:14" s="395" customFormat="1" ht="12" x14ac:dyDescent="0.2">
      <c r="A55" s="395">
        <v>105</v>
      </c>
      <c r="B55" s="412" t="s">
        <v>93</v>
      </c>
      <c r="C55" s="420"/>
      <c r="D55" s="398"/>
      <c r="E55" s="398">
        <v>23</v>
      </c>
      <c r="F55" s="420"/>
      <c r="G55" s="398"/>
      <c r="H55" s="398">
        <v>22</v>
      </c>
      <c r="I55" s="420"/>
      <c r="J55" s="398"/>
      <c r="K55" s="398">
        <v>23</v>
      </c>
      <c r="L55" s="420"/>
      <c r="M55" s="398"/>
      <c r="N55" s="411" t="s">
        <v>93</v>
      </c>
    </row>
    <row r="56" spans="1:14" s="395" customFormat="1" ht="12" x14ac:dyDescent="0.2">
      <c r="A56" s="395">
        <v>106</v>
      </c>
      <c r="B56" s="412" t="s">
        <v>94</v>
      </c>
      <c r="C56" s="420"/>
      <c r="D56" s="398"/>
      <c r="E56" s="398">
        <v>42</v>
      </c>
      <c r="F56" s="420"/>
      <c r="G56" s="398"/>
      <c r="H56" s="398">
        <v>39</v>
      </c>
      <c r="I56" s="420"/>
      <c r="J56" s="398"/>
      <c r="K56" s="398">
        <v>37</v>
      </c>
      <c r="L56" s="420"/>
      <c r="M56" s="398"/>
      <c r="N56" s="411" t="s">
        <v>94</v>
      </c>
    </row>
    <row r="57" spans="1:14" s="395" customFormat="1" ht="12" x14ac:dyDescent="0.2">
      <c r="A57" s="395">
        <v>107</v>
      </c>
      <c r="B57" s="412" t="s">
        <v>95</v>
      </c>
      <c r="C57" s="420"/>
      <c r="D57" s="398"/>
      <c r="E57" s="398">
        <v>20</v>
      </c>
      <c r="F57" s="420"/>
      <c r="G57" s="398"/>
      <c r="H57" s="398">
        <v>17</v>
      </c>
      <c r="I57" s="420"/>
      <c r="J57" s="398"/>
      <c r="K57" s="398">
        <v>21</v>
      </c>
      <c r="L57" s="420"/>
      <c r="M57" s="398"/>
      <c r="N57" s="411" t="s">
        <v>95</v>
      </c>
    </row>
    <row r="58" spans="1:14" s="395" customFormat="1" ht="12" x14ac:dyDescent="0.2">
      <c r="A58" s="395">
        <v>108</v>
      </c>
      <c r="B58" s="412" t="s">
        <v>96</v>
      </c>
      <c r="C58" s="420"/>
      <c r="D58" s="398"/>
      <c r="E58" s="398">
        <v>21</v>
      </c>
      <c r="F58" s="420"/>
      <c r="G58" s="398"/>
      <c r="H58" s="398">
        <v>24</v>
      </c>
      <c r="I58" s="420"/>
      <c r="J58" s="398"/>
      <c r="K58" s="398">
        <v>25</v>
      </c>
      <c r="L58" s="420"/>
      <c r="M58" s="398"/>
      <c r="N58" s="411" t="s">
        <v>96</v>
      </c>
    </row>
    <row r="59" spans="1:14" s="395" customFormat="1" ht="12" x14ac:dyDescent="0.2">
      <c r="A59" s="395">
        <v>2</v>
      </c>
      <c r="B59" s="396" t="s">
        <v>97</v>
      </c>
      <c r="C59" s="420"/>
      <c r="D59" s="398"/>
      <c r="E59" s="422">
        <v>305</v>
      </c>
      <c r="F59" s="420"/>
      <c r="G59" s="398"/>
      <c r="H59" s="422">
        <v>302</v>
      </c>
      <c r="I59" s="420"/>
      <c r="J59" s="398"/>
      <c r="K59" s="422">
        <v>300</v>
      </c>
      <c r="L59" s="420"/>
      <c r="M59" s="398"/>
      <c r="N59" s="396" t="s">
        <v>97</v>
      </c>
    </row>
    <row r="60" spans="1:14" s="395" customFormat="1" ht="12" x14ac:dyDescent="0.2">
      <c r="A60" s="395">
        <v>201</v>
      </c>
      <c r="B60" s="412" t="s">
        <v>98</v>
      </c>
      <c r="C60" s="420"/>
      <c r="D60" s="398"/>
      <c r="E60" s="398">
        <v>58</v>
      </c>
      <c r="F60" s="420"/>
      <c r="G60" s="398"/>
      <c r="H60" s="398">
        <v>60</v>
      </c>
      <c r="I60" s="420"/>
      <c r="J60" s="398"/>
      <c r="K60" s="398">
        <v>56</v>
      </c>
      <c r="L60" s="420"/>
      <c r="M60" s="398"/>
      <c r="N60" s="411" t="s">
        <v>98</v>
      </c>
    </row>
    <row r="61" spans="1:14" s="395" customFormat="1" ht="12" x14ac:dyDescent="0.2">
      <c r="A61" s="395">
        <v>202</v>
      </c>
      <c r="B61" s="412" t="s">
        <v>99</v>
      </c>
      <c r="C61" s="419"/>
      <c r="D61" s="401"/>
      <c r="E61" s="401">
        <v>54</v>
      </c>
      <c r="F61" s="419"/>
      <c r="G61" s="401"/>
      <c r="H61" s="401">
        <v>51</v>
      </c>
      <c r="I61" s="419"/>
      <c r="J61" s="401"/>
      <c r="K61" s="401">
        <v>52</v>
      </c>
      <c r="L61" s="419"/>
      <c r="M61" s="401"/>
      <c r="N61" s="423" t="s">
        <v>99</v>
      </c>
    </row>
    <row r="62" spans="1:14" s="395" customFormat="1" ht="12" x14ac:dyDescent="0.2">
      <c r="A62" s="395">
        <v>203</v>
      </c>
      <c r="B62" s="412" t="s">
        <v>100</v>
      </c>
      <c r="C62" s="419"/>
      <c r="D62" s="401"/>
      <c r="E62" s="401">
        <v>25</v>
      </c>
      <c r="F62" s="419"/>
      <c r="G62" s="401"/>
      <c r="H62" s="401">
        <v>24</v>
      </c>
      <c r="I62" s="419"/>
      <c r="J62" s="401"/>
      <c r="K62" s="401">
        <v>23</v>
      </c>
      <c r="L62" s="419"/>
      <c r="M62" s="401"/>
      <c r="N62" s="411" t="s">
        <v>100</v>
      </c>
    </row>
    <row r="63" spans="1:14" s="395" customFormat="1" ht="12" x14ac:dyDescent="0.2">
      <c r="A63" s="395">
        <v>204</v>
      </c>
      <c r="B63" s="412" t="s">
        <v>101</v>
      </c>
      <c r="C63" s="419"/>
      <c r="D63" s="401"/>
      <c r="E63" s="401">
        <v>49</v>
      </c>
      <c r="F63" s="419"/>
      <c r="G63" s="401"/>
      <c r="H63" s="401">
        <v>52</v>
      </c>
      <c r="I63" s="419"/>
      <c r="J63" s="401"/>
      <c r="K63" s="401">
        <v>49</v>
      </c>
      <c r="L63" s="419"/>
      <c r="M63" s="401"/>
      <c r="N63" s="411" t="s">
        <v>101</v>
      </c>
    </row>
    <row r="64" spans="1:14" s="395" customFormat="1" ht="12" x14ac:dyDescent="0.2">
      <c r="A64" s="395">
        <v>205</v>
      </c>
      <c r="B64" s="412" t="s">
        <v>102</v>
      </c>
      <c r="C64" s="419"/>
      <c r="D64" s="401"/>
      <c r="E64" s="401">
        <v>29</v>
      </c>
      <c r="F64" s="419"/>
      <c r="G64" s="401"/>
      <c r="H64" s="401">
        <v>28</v>
      </c>
      <c r="I64" s="419"/>
      <c r="J64" s="401"/>
      <c r="K64" s="401">
        <v>30</v>
      </c>
      <c r="L64" s="419"/>
      <c r="M64" s="401"/>
      <c r="N64" s="411" t="s">
        <v>102</v>
      </c>
    </row>
    <row r="65" spans="1:14" s="395" customFormat="1" ht="12" x14ac:dyDescent="0.2">
      <c r="A65" s="395">
        <v>206</v>
      </c>
      <c r="B65" s="412" t="s">
        <v>103</v>
      </c>
      <c r="C65" s="419"/>
      <c r="D65" s="401"/>
      <c r="E65" s="401">
        <v>28</v>
      </c>
      <c r="F65" s="419"/>
      <c r="G65" s="401"/>
      <c r="H65" s="401">
        <v>27</v>
      </c>
      <c r="I65" s="419"/>
      <c r="J65" s="401"/>
      <c r="K65" s="401">
        <v>27</v>
      </c>
      <c r="L65" s="419"/>
      <c r="M65" s="401"/>
      <c r="N65" s="411" t="s">
        <v>103</v>
      </c>
    </row>
    <row r="66" spans="1:14" s="395" customFormat="1" ht="12" x14ac:dyDescent="0.2">
      <c r="A66" s="395">
        <v>207</v>
      </c>
      <c r="B66" s="412" t="s">
        <v>104</v>
      </c>
      <c r="C66" s="419"/>
      <c r="D66" s="401"/>
      <c r="E66" s="401">
        <v>62</v>
      </c>
      <c r="F66" s="419"/>
      <c r="G66" s="401"/>
      <c r="H66" s="401">
        <v>60</v>
      </c>
      <c r="I66" s="419"/>
      <c r="J66" s="401"/>
      <c r="K66" s="401">
        <v>63</v>
      </c>
      <c r="L66" s="419"/>
      <c r="M66" s="401"/>
      <c r="N66" s="411" t="s">
        <v>104</v>
      </c>
    </row>
    <row r="67" spans="1:14" s="395" customFormat="1" ht="12" x14ac:dyDescent="0.2">
      <c r="A67" s="395">
        <v>3</v>
      </c>
      <c r="B67" s="396" t="s">
        <v>105</v>
      </c>
      <c r="C67" s="419"/>
      <c r="D67" s="401"/>
      <c r="E67" s="424">
        <v>436</v>
      </c>
      <c r="F67" s="419"/>
      <c r="G67" s="401"/>
      <c r="H67" s="424">
        <v>440</v>
      </c>
      <c r="I67" s="419"/>
      <c r="J67" s="401"/>
      <c r="K67" s="424">
        <v>443</v>
      </c>
      <c r="L67" s="419"/>
      <c r="M67" s="401"/>
      <c r="N67" s="396" t="s">
        <v>105</v>
      </c>
    </row>
    <row r="68" spans="1:14" s="395" customFormat="1" ht="12" x14ac:dyDescent="0.2">
      <c r="A68" s="395">
        <v>301</v>
      </c>
      <c r="B68" s="412" t="s">
        <v>106</v>
      </c>
      <c r="C68" s="419"/>
      <c r="D68" s="401"/>
      <c r="E68" s="401">
        <v>26</v>
      </c>
      <c r="F68" s="419"/>
      <c r="G68" s="401"/>
      <c r="H68" s="401">
        <v>25</v>
      </c>
      <c r="I68" s="419"/>
      <c r="J68" s="401"/>
      <c r="K68" s="401">
        <v>23</v>
      </c>
      <c r="L68" s="419"/>
      <c r="M68" s="401"/>
      <c r="N68" s="411" t="s">
        <v>106</v>
      </c>
    </row>
    <row r="69" spans="1:14" s="395" customFormat="1" ht="12" x14ac:dyDescent="0.2">
      <c r="A69" s="395">
        <v>302</v>
      </c>
      <c r="B69" s="412" t="s">
        <v>107</v>
      </c>
      <c r="C69" s="425"/>
      <c r="D69" s="406"/>
      <c r="E69" s="406">
        <v>67</v>
      </c>
      <c r="F69" s="425"/>
      <c r="G69" s="406"/>
      <c r="H69" s="406">
        <v>64</v>
      </c>
      <c r="I69" s="425"/>
      <c r="J69" s="406"/>
      <c r="K69" s="406">
        <v>66</v>
      </c>
      <c r="L69" s="425"/>
      <c r="M69" s="406"/>
      <c r="N69" s="411" t="s">
        <v>107</v>
      </c>
    </row>
    <row r="70" spans="1:14" s="395" customFormat="1" ht="12" x14ac:dyDescent="0.2">
      <c r="A70" s="395">
        <v>303</v>
      </c>
      <c r="B70" s="412" t="s">
        <v>108</v>
      </c>
      <c r="C70" s="425"/>
      <c r="D70" s="406"/>
      <c r="E70" s="406">
        <v>23</v>
      </c>
      <c r="F70" s="425"/>
      <c r="G70" s="406"/>
      <c r="H70" s="406">
        <v>25</v>
      </c>
      <c r="I70" s="425"/>
      <c r="J70" s="406"/>
      <c r="K70" s="406">
        <v>24</v>
      </c>
      <c r="L70" s="425"/>
      <c r="M70" s="406"/>
      <c r="N70" s="411" t="s">
        <v>108</v>
      </c>
    </row>
    <row r="71" spans="1:14" s="395" customFormat="1" ht="12" x14ac:dyDescent="0.2">
      <c r="A71" s="395">
        <v>304</v>
      </c>
      <c r="B71" s="412" t="s">
        <v>109</v>
      </c>
      <c r="C71" s="419"/>
      <c r="D71" s="401"/>
      <c r="E71" s="401">
        <v>73</v>
      </c>
      <c r="F71" s="419"/>
      <c r="G71" s="401"/>
      <c r="H71" s="401">
        <v>74</v>
      </c>
      <c r="I71" s="419"/>
      <c r="J71" s="401"/>
      <c r="K71" s="401">
        <v>74</v>
      </c>
      <c r="L71" s="419"/>
      <c r="M71" s="401"/>
      <c r="N71" s="411" t="s">
        <v>109</v>
      </c>
    </row>
    <row r="72" spans="1:14" s="395" customFormat="1" ht="12" x14ac:dyDescent="0.2">
      <c r="A72" s="395">
        <v>305</v>
      </c>
      <c r="B72" s="412" t="s">
        <v>110</v>
      </c>
      <c r="C72" s="425"/>
      <c r="D72" s="406"/>
      <c r="E72" s="406">
        <v>31</v>
      </c>
      <c r="F72" s="425"/>
      <c r="G72" s="406"/>
      <c r="H72" s="406">
        <v>35</v>
      </c>
      <c r="I72" s="425"/>
      <c r="J72" s="406"/>
      <c r="K72" s="406">
        <v>35</v>
      </c>
      <c r="L72" s="425"/>
      <c r="M72" s="406"/>
      <c r="N72" s="411" t="s">
        <v>110</v>
      </c>
    </row>
    <row r="73" spans="1:14" s="395" customFormat="1" ht="12" x14ac:dyDescent="0.2">
      <c r="A73" s="395">
        <v>306</v>
      </c>
      <c r="B73" s="412" t="s">
        <v>111</v>
      </c>
      <c r="C73" s="426"/>
      <c r="D73" s="409"/>
      <c r="E73" s="427">
        <v>50</v>
      </c>
      <c r="F73" s="426"/>
      <c r="G73" s="409"/>
      <c r="H73" s="427">
        <v>47</v>
      </c>
      <c r="I73" s="426"/>
      <c r="J73" s="409"/>
      <c r="K73" s="427">
        <v>46</v>
      </c>
      <c r="L73" s="426"/>
      <c r="M73" s="409"/>
      <c r="N73" s="411" t="s">
        <v>111</v>
      </c>
    </row>
    <row r="74" spans="1:14" s="395" customFormat="1" ht="12" x14ac:dyDescent="0.2">
      <c r="A74" s="395">
        <v>307</v>
      </c>
      <c r="B74" s="412" t="s">
        <v>112</v>
      </c>
      <c r="C74" s="419"/>
      <c r="D74" s="401"/>
      <c r="E74" s="401">
        <v>57</v>
      </c>
      <c r="F74" s="419"/>
      <c r="G74" s="401"/>
      <c r="H74" s="401">
        <v>57</v>
      </c>
      <c r="I74" s="419"/>
      <c r="J74" s="401"/>
      <c r="K74" s="401">
        <v>57</v>
      </c>
      <c r="L74" s="419"/>
      <c r="M74" s="401"/>
      <c r="N74" s="411" t="s">
        <v>112</v>
      </c>
    </row>
    <row r="75" spans="1:14" s="395" customFormat="1" ht="12" x14ac:dyDescent="0.2">
      <c r="A75" s="395">
        <v>308</v>
      </c>
      <c r="B75" s="412" t="s">
        <v>113</v>
      </c>
      <c r="C75" s="420"/>
      <c r="D75" s="398"/>
      <c r="E75" s="398">
        <v>29</v>
      </c>
      <c r="F75" s="420"/>
      <c r="G75" s="398"/>
      <c r="H75" s="398">
        <v>31</v>
      </c>
      <c r="I75" s="420"/>
      <c r="J75" s="398"/>
      <c r="K75" s="398">
        <v>30</v>
      </c>
      <c r="L75" s="420"/>
      <c r="M75" s="398"/>
      <c r="N75" s="411" t="s">
        <v>113</v>
      </c>
    </row>
    <row r="76" spans="1:14" s="395" customFormat="1" ht="12" x14ac:dyDescent="0.2">
      <c r="A76" s="395">
        <v>309</v>
      </c>
      <c r="B76" s="412" t="s">
        <v>114</v>
      </c>
      <c r="C76" s="420"/>
      <c r="D76" s="398"/>
      <c r="E76" s="398">
        <v>80</v>
      </c>
      <c r="F76" s="420"/>
      <c r="G76" s="398"/>
      <c r="H76" s="398">
        <v>82</v>
      </c>
      <c r="I76" s="420"/>
      <c r="J76" s="398"/>
      <c r="K76" s="398">
        <v>88</v>
      </c>
      <c r="L76" s="420"/>
      <c r="M76" s="398"/>
      <c r="N76" s="411" t="s">
        <v>114</v>
      </c>
    </row>
    <row r="77" spans="1:14" s="395" customFormat="1" ht="12" x14ac:dyDescent="0.2">
      <c r="B77" s="412"/>
      <c r="N77" s="411"/>
    </row>
    <row r="78" spans="1:14" s="395" customFormat="1" ht="12" x14ac:dyDescent="0.2">
      <c r="B78" s="452"/>
      <c r="N78" s="411"/>
    </row>
    <row r="79" spans="1:14" s="395" customFormat="1" ht="12" x14ac:dyDescent="0.2">
      <c r="B79" s="452"/>
      <c r="N79" s="411"/>
    </row>
    <row r="80" spans="1:14" s="395" customFormat="1" ht="12" x14ac:dyDescent="0.2">
      <c r="B80" s="412"/>
      <c r="N80" s="411"/>
    </row>
    <row r="81" spans="2:14" s="395" customFormat="1" ht="12" x14ac:dyDescent="0.2">
      <c r="B81" s="412"/>
    </row>
    <row r="82" spans="2:14" s="395" customFormat="1" ht="12" x14ac:dyDescent="0.2">
      <c r="B82" s="412"/>
      <c r="N82" s="411"/>
    </row>
    <row r="83" spans="2:14" s="395" customFormat="1" ht="12" x14ac:dyDescent="0.2">
      <c r="B83" s="412"/>
      <c r="N83" s="411"/>
    </row>
    <row r="84" spans="2:14" s="395" customFormat="1" ht="12" x14ac:dyDescent="0.2">
      <c r="B84" s="412"/>
      <c r="N84" s="411"/>
    </row>
    <row r="85" spans="2:14" s="395" customFormat="1" ht="12" x14ac:dyDescent="0.2">
      <c r="B85" s="412"/>
      <c r="N85" s="411"/>
    </row>
    <row r="86" spans="2:14" s="395" customFormat="1" ht="12" x14ac:dyDescent="0.2">
      <c r="B86" s="412"/>
      <c r="N86" s="411"/>
    </row>
    <row r="87" spans="2:14" s="395" customFormat="1" ht="12" x14ac:dyDescent="0.2">
      <c r="B87" s="412"/>
      <c r="N87" s="411"/>
    </row>
    <row r="88" spans="2:14" s="395" customFormat="1" ht="12" x14ac:dyDescent="0.2">
      <c r="B88" s="412"/>
      <c r="N88" s="411"/>
    </row>
    <row r="89" spans="2:14" s="395" customFormat="1" ht="12" x14ac:dyDescent="0.2">
      <c r="B89" s="412"/>
      <c r="N89" s="411"/>
    </row>
    <row r="90" spans="2:14" s="395" customFormat="1" ht="12" x14ac:dyDescent="0.2">
      <c r="B90" s="412"/>
      <c r="N90" s="411"/>
    </row>
    <row r="91" spans="2:14" s="395" customFormat="1" ht="12" x14ac:dyDescent="0.2">
      <c r="B91" s="412"/>
      <c r="N91" s="411"/>
    </row>
    <row r="92" spans="2:14" s="395" customFormat="1" ht="12" x14ac:dyDescent="0.2">
      <c r="B92" s="412"/>
      <c r="N92" s="411"/>
    </row>
    <row r="93" spans="2:14" s="395" customFormat="1" ht="12" x14ac:dyDescent="0.2">
      <c r="B93" s="412"/>
      <c r="N93" s="411"/>
    </row>
    <row r="94" spans="2:14" s="395" customFormat="1" ht="12" x14ac:dyDescent="0.2">
      <c r="B94" s="412"/>
      <c r="N94" s="411"/>
    </row>
    <row r="95" spans="2:14" s="395" customFormat="1" ht="12" x14ac:dyDescent="0.2">
      <c r="B95" s="412"/>
      <c r="N95" s="411"/>
    </row>
    <row r="96" spans="2:14" s="395" customFormat="1" ht="12" x14ac:dyDescent="0.2">
      <c r="B96" s="412"/>
      <c r="N96" s="411"/>
    </row>
    <row r="97" spans="2:14" s="395" customFormat="1" ht="12" x14ac:dyDescent="0.2">
      <c r="B97" s="412"/>
      <c r="N97" s="411"/>
    </row>
    <row r="98" spans="2:14" s="395" customFormat="1" ht="12" x14ac:dyDescent="0.2">
      <c r="B98" s="412"/>
      <c r="N98" s="411"/>
    </row>
    <row r="99" spans="2:14" s="395" customFormat="1" ht="12" x14ac:dyDescent="0.2">
      <c r="B99" s="412"/>
      <c r="N99" s="411"/>
    </row>
    <row r="100" spans="2:14" s="395" customFormat="1" ht="12" x14ac:dyDescent="0.2">
      <c r="B100" s="412"/>
      <c r="N100" s="411"/>
    </row>
    <row r="101" spans="2:14" s="395" customFormat="1" ht="12" x14ac:dyDescent="0.2">
      <c r="B101" s="412"/>
      <c r="N101" s="411"/>
    </row>
    <row r="102" spans="2:14" s="395" customFormat="1" ht="12" x14ac:dyDescent="0.2">
      <c r="B102" s="412"/>
      <c r="N102" s="411"/>
    </row>
    <row r="103" spans="2:14" s="395" customFormat="1" ht="12" x14ac:dyDescent="0.2">
      <c r="B103" s="412"/>
      <c r="N103" s="411"/>
    </row>
    <row r="104" spans="2:14" s="395" customFormat="1" ht="12" x14ac:dyDescent="0.2">
      <c r="B104" s="412"/>
      <c r="N104" s="411"/>
    </row>
    <row r="105" spans="2:14" s="395" customFormat="1" ht="12" x14ac:dyDescent="0.2">
      <c r="B105" s="412"/>
      <c r="N105" s="411"/>
    </row>
    <row r="106" spans="2:14" s="395" customFormat="1" ht="12" x14ac:dyDescent="0.2">
      <c r="B106" s="412"/>
      <c r="N106" s="411"/>
    </row>
    <row r="107" spans="2:14" s="395" customFormat="1" ht="12" x14ac:dyDescent="0.2">
      <c r="B107" s="412"/>
      <c r="N107" s="411"/>
    </row>
    <row r="108" spans="2:14" s="395" customFormat="1" ht="12" x14ac:dyDescent="0.2">
      <c r="B108" s="412"/>
      <c r="N108" s="411"/>
    </row>
    <row r="109" spans="2:14" s="395" customFormat="1" ht="12" x14ac:dyDescent="0.2">
      <c r="B109" s="412"/>
      <c r="N109" s="411"/>
    </row>
    <row r="110" spans="2:14" s="395" customFormat="1" ht="12" x14ac:dyDescent="0.2">
      <c r="B110" s="412"/>
      <c r="N110" s="411"/>
    </row>
    <row r="111" spans="2:14" s="395" customFormat="1" ht="12" x14ac:dyDescent="0.2">
      <c r="B111" s="412"/>
      <c r="N111" s="411"/>
    </row>
    <row r="112" spans="2:14" s="395" customFormat="1" ht="12" x14ac:dyDescent="0.2">
      <c r="B112" s="412"/>
      <c r="N112" s="411"/>
    </row>
    <row r="113" spans="2:14" s="395" customFormat="1" ht="12" x14ac:dyDescent="0.2">
      <c r="B113" s="412"/>
      <c r="N113" s="411"/>
    </row>
    <row r="114" spans="2:14" s="395" customFormat="1" ht="12" x14ac:dyDescent="0.2">
      <c r="B114" s="412"/>
      <c r="N114" s="411"/>
    </row>
    <row r="115" spans="2:14" s="395" customFormat="1" ht="12" x14ac:dyDescent="0.2">
      <c r="B115" s="412"/>
      <c r="N115" s="411"/>
    </row>
    <row r="116" spans="2:14" s="395" customFormat="1" ht="12" x14ac:dyDescent="0.2">
      <c r="B116" s="412"/>
      <c r="N116" s="411"/>
    </row>
    <row r="117" spans="2:14" s="395" customFormat="1" ht="12" x14ac:dyDescent="0.2">
      <c r="B117" s="412"/>
      <c r="N117" s="411"/>
    </row>
    <row r="118" spans="2:14" s="395" customFormat="1" ht="12" x14ac:dyDescent="0.2">
      <c r="B118" s="412"/>
      <c r="N118" s="411"/>
    </row>
    <row r="119" spans="2:14" s="395" customFormat="1" ht="12" x14ac:dyDescent="0.2">
      <c r="B119" s="412"/>
      <c r="N119" s="411"/>
    </row>
    <row r="120" spans="2:14" s="395" customFormat="1" ht="12" x14ac:dyDescent="0.2">
      <c r="B120" s="412"/>
      <c r="N120" s="411"/>
    </row>
    <row r="121" spans="2:14" s="395" customFormat="1" ht="12" x14ac:dyDescent="0.2">
      <c r="B121" s="412"/>
      <c r="N121" s="411"/>
    </row>
    <row r="122" spans="2:14" s="395" customFormat="1" ht="12" x14ac:dyDescent="0.2">
      <c r="B122" s="412"/>
      <c r="N122" s="411"/>
    </row>
    <row r="123" spans="2:14" s="395" customFormat="1" ht="12" x14ac:dyDescent="0.2">
      <c r="B123" s="412"/>
      <c r="N123" s="411"/>
    </row>
    <row r="124" spans="2:14" ht="14.25" x14ac:dyDescent="0.2">
      <c r="B124" s="297"/>
      <c r="N124" s="311"/>
    </row>
    <row r="125" spans="2:14" ht="14.25" x14ac:dyDescent="0.2">
      <c r="B125" s="297"/>
    </row>
    <row r="126" spans="2:14" ht="14.25" x14ac:dyDescent="0.2">
      <c r="B126" s="297"/>
    </row>
    <row r="127" spans="2:14" ht="14.25" x14ac:dyDescent="0.2">
      <c r="B127" s="297"/>
    </row>
    <row r="128" spans="2:14" ht="14.25" x14ac:dyDescent="0.2">
      <c r="B128" s="297"/>
    </row>
    <row r="129" spans="2:2" ht="14.25" x14ac:dyDescent="0.2">
      <c r="B129" s="297"/>
    </row>
    <row r="130" spans="2:2" ht="14.25" x14ac:dyDescent="0.2">
      <c r="B130" s="297"/>
    </row>
    <row r="131" spans="2:2" ht="14.25" x14ac:dyDescent="0.2">
      <c r="B131" s="297"/>
    </row>
    <row r="132" spans="2:2" ht="14.25" x14ac:dyDescent="0.2">
      <c r="B132" s="297"/>
    </row>
    <row r="133" spans="2:2" ht="14.25" x14ac:dyDescent="0.2">
      <c r="B133" s="297"/>
    </row>
    <row r="134" spans="2:2" ht="14.25" x14ac:dyDescent="0.2">
      <c r="B134" s="297"/>
    </row>
    <row r="135" spans="2:2" ht="14.25" x14ac:dyDescent="0.2">
      <c r="B135" s="297"/>
    </row>
    <row r="136" spans="2:2" ht="14.25" x14ac:dyDescent="0.2">
      <c r="B136" s="297"/>
    </row>
    <row r="137" spans="2:2" ht="14.25" x14ac:dyDescent="0.2">
      <c r="B137" s="297"/>
    </row>
    <row r="138" spans="2:2" ht="14.25" x14ac:dyDescent="0.2">
      <c r="B138" s="297"/>
    </row>
    <row r="139" spans="2:2" ht="14.25" x14ac:dyDescent="0.2">
      <c r="B139" s="297"/>
    </row>
    <row r="140" spans="2:2" ht="14.25" x14ac:dyDescent="0.2">
      <c r="B140" s="297"/>
    </row>
    <row r="141" spans="2:2" ht="14.25" x14ac:dyDescent="0.2">
      <c r="B141" s="297"/>
    </row>
    <row r="142" spans="2:2" ht="14.25" x14ac:dyDescent="0.2">
      <c r="B142" s="297"/>
    </row>
    <row r="143" spans="2:2" ht="14.25" x14ac:dyDescent="0.2">
      <c r="B143" s="297"/>
    </row>
    <row r="144" spans="2:2" ht="14.25" x14ac:dyDescent="0.2">
      <c r="B144" s="297"/>
    </row>
    <row r="145" spans="2:14" ht="14.25" x14ac:dyDescent="0.2">
      <c r="B145" s="297"/>
    </row>
    <row r="146" spans="2:14" ht="14.25" x14ac:dyDescent="0.2">
      <c r="B146" s="297"/>
    </row>
    <row r="147" spans="2:14" ht="14.25" x14ac:dyDescent="0.2">
      <c r="B147" s="297"/>
    </row>
    <row r="148" spans="2:14" ht="14.25" x14ac:dyDescent="0.2">
      <c r="B148" s="297"/>
    </row>
    <row r="149" spans="2:14" ht="14.25" x14ac:dyDescent="0.2">
      <c r="B149" s="297"/>
    </row>
    <row r="150" spans="2:14" ht="14.25" x14ac:dyDescent="0.2">
      <c r="B150" s="297"/>
    </row>
    <row r="151" spans="2:14" ht="14.25" x14ac:dyDescent="0.2">
      <c r="B151" s="297"/>
    </row>
    <row r="152" spans="2:14" ht="14.25" x14ac:dyDescent="0.2">
      <c r="B152" s="297"/>
    </row>
    <row r="153" spans="2:14" ht="14.25" x14ac:dyDescent="0.2">
      <c r="B153" s="297"/>
    </row>
    <row r="154" spans="2:14" ht="14.25" x14ac:dyDescent="0.2">
      <c r="B154" s="297"/>
    </row>
    <row r="155" spans="2:14" ht="14.25" x14ac:dyDescent="0.2">
      <c r="B155" s="297"/>
    </row>
    <row r="156" spans="2:14" ht="14.25" x14ac:dyDescent="0.2">
      <c r="B156" s="297"/>
    </row>
    <row r="157" spans="2:14" ht="14.25" x14ac:dyDescent="0.2">
      <c r="B157" s="297"/>
    </row>
    <row r="158" spans="2:14" ht="14.25" x14ac:dyDescent="0.2">
      <c r="B158" s="297"/>
      <c r="C158" s="295"/>
      <c r="D158" s="295"/>
      <c r="E158" s="295"/>
      <c r="F158" s="295"/>
      <c r="G158" s="295"/>
      <c r="H158" s="295"/>
      <c r="I158" s="295"/>
      <c r="J158" s="295"/>
      <c r="K158" s="295"/>
      <c r="L158" s="295"/>
      <c r="M158" s="295"/>
      <c r="N158" s="312"/>
    </row>
    <row r="159" spans="2:14" ht="14.25" x14ac:dyDescent="0.2">
      <c r="B159" s="297"/>
      <c r="C159" s="295"/>
      <c r="D159" s="295"/>
      <c r="E159" s="295"/>
      <c r="F159" s="295"/>
      <c r="G159" s="295"/>
      <c r="H159" s="295"/>
      <c r="I159" s="295"/>
      <c r="J159" s="295"/>
      <c r="K159" s="295"/>
      <c r="L159" s="295"/>
      <c r="M159" s="295"/>
      <c r="N159" s="312"/>
    </row>
    <row r="160" spans="2:14" ht="14.25" x14ac:dyDescent="0.2">
      <c r="B160" s="297"/>
      <c r="C160" s="295"/>
      <c r="D160" s="295"/>
      <c r="E160" s="295"/>
      <c r="F160" s="295"/>
      <c r="G160" s="295"/>
      <c r="H160" s="295"/>
      <c r="I160" s="295"/>
      <c r="J160" s="295"/>
      <c r="K160" s="295"/>
      <c r="L160" s="295"/>
      <c r="M160" s="295"/>
      <c r="N160" s="312"/>
    </row>
    <row r="161" spans="2:14" ht="14.25" x14ac:dyDescent="0.2">
      <c r="B161" s="313"/>
      <c r="C161" s="295"/>
      <c r="D161" s="295"/>
      <c r="E161" s="295"/>
      <c r="F161" s="295"/>
      <c r="G161" s="295"/>
      <c r="H161" s="295"/>
      <c r="I161" s="295"/>
      <c r="J161" s="295"/>
      <c r="K161" s="295"/>
      <c r="L161" s="295"/>
      <c r="M161" s="295"/>
      <c r="N161" s="312"/>
    </row>
    <row r="162" spans="2:14" ht="14.25" x14ac:dyDescent="0.2">
      <c r="B162" s="313"/>
      <c r="C162" s="295"/>
      <c r="D162" s="295"/>
      <c r="E162" s="295"/>
      <c r="F162" s="295"/>
      <c r="G162" s="295"/>
      <c r="H162" s="295"/>
      <c r="I162" s="295"/>
      <c r="J162" s="295"/>
      <c r="K162" s="295"/>
      <c r="L162" s="295"/>
      <c r="M162" s="295"/>
      <c r="N162" s="312"/>
    </row>
    <row r="163" spans="2:14" ht="14.25" x14ac:dyDescent="0.2">
      <c r="B163" s="313"/>
      <c r="C163" s="295"/>
      <c r="D163" s="295"/>
      <c r="E163" s="295"/>
      <c r="F163" s="295"/>
      <c r="G163" s="295"/>
      <c r="H163" s="295"/>
      <c r="I163" s="295"/>
      <c r="J163" s="295"/>
      <c r="K163" s="295"/>
      <c r="L163" s="295"/>
      <c r="M163" s="295"/>
      <c r="N163" s="312"/>
    </row>
    <row r="164" spans="2:14" ht="14.25" x14ac:dyDescent="0.2">
      <c r="B164" s="313"/>
      <c r="C164" s="295"/>
      <c r="D164" s="295"/>
      <c r="E164" s="295"/>
      <c r="F164" s="295"/>
      <c r="G164" s="295"/>
      <c r="H164" s="295"/>
      <c r="I164" s="295"/>
      <c r="J164" s="295"/>
      <c r="K164" s="295"/>
      <c r="L164" s="295"/>
      <c r="M164" s="295"/>
      <c r="N164" s="312"/>
    </row>
    <row r="165" spans="2:14" ht="14.25" x14ac:dyDescent="0.2">
      <c r="B165" s="313"/>
      <c r="C165" s="295"/>
      <c r="D165" s="295"/>
      <c r="E165" s="295"/>
      <c r="F165" s="295"/>
      <c r="G165" s="295"/>
      <c r="H165" s="295"/>
      <c r="I165" s="295"/>
      <c r="J165" s="295"/>
      <c r="K165" s="295"/>
      <c r="L165" s="295"/>
      <c r="M165" s="295"/>
      <c r="N165" s="312"/>
    </row>
    <row r="166" spans="2:14" ht="14.25" x14ac:dyDescent="0.2">
      <c r="B166" s="313"/>
      <c r="C166" s="295"/>
      <c r="D166" s="295"/>
      <c r="E166" s="295"/>
      <c r="F166" s="295"/>
      <c r="G166" s="295"/>
      <c r="H166" s="295"/>
      <c r="I166" s="295"/>
      <c r="J166" s="295"/>
      <c r="K166" s="295"/>
      <c r="L166" s="295"/>
      <c r="M166" s="295"/>
      <c r="N166" s="312"/>
    </row>
    <row r="167" spans="2:14" ht="14.25" x14ac:dyDescent="0.2">
      <c r="B167" s="313"/>
      <c r="C167" s="295"/>
      <c r="D167" s="295"/>
      <c r="E167" s="295"/>
      <c r="F167" s="295"/>
      <c r="G167" s="295"/>
      <c r="H167" s="295"/>
      <c r="I167" s="295"/>
      <c r="J167" s="295"/>
      <c r="K167" s="295"/>
      <c r="L167" s="295"/>
      <c r="M167" s="295"/>
      <c r="N167" s="312"/>
    </row>
    <row r="168" spans="2:14" ht="14.25" x14ac:dyDescent="0.2">
      <c r="B168" s="313"/>
      <c r="C168" s="295"/>
      <c r="D168" s="295"/>
      <c r="E168" s="295"/>
      <c r="F168" s="295"/>
      <c r="G168" s="295"/>
      <c r="H168" s="295"/>
      <c r="I168" s="295"/>
      <c r="J168" s="295"/>
      <c r="K168" s="295"/>
      <c r="L168" s="295"/>
      <c r="M168" s="295"/>
      <c r="N168" s="312"/>
    </row>
    <row r="169" spans="2:14" ht="14.25" x14ac:dyDescent="0.2">
      <c r="B169" s="313"/>
      <c r="C169" s="295"/>
      <c r="D169" s="295"/>
      <c r="E169" s="295"/>
      <c r="F169" s="295"/>
      <c r="G169" s="295"/>
      <c r="H169" s="295"/>
      <c r="I169" s="295"/>
      <c r="J169" s="295"/>
      <c r="K169" s="295"/>
      <c r="L169" s="295"/>
      <c r="M169" s="295"/>
      <c r="N169" s="312"/>
    </row>
    <row r="170" spans="2:14" ht="14.25" x14ac:dyDescent="0.2">
      <c r="B170" s="313"/>
      <c r="C170" s="295"/>
      <c r="D170" s="295"/>
      <c r="E170" s="295"/>
      <c r="F170" s="295"/>
      <c r="G170" s="295"/>
      <c r="H170" s="295"/>
      <c r="I170" s="295"/>
      <c r="J170" s="295"/>
      <c r="K170" s="295"/>
      <c r="L170" s="295"/>
      <c r="M170" s="295"/>
      <c r="N170" s="312"/>
    </row>
    <row r="171" spans="2:14" ht="14.25" x14ac:dyDescent="0.2">
      <c r="B171" s="313"/>
      <c r="C171" s="295"/>
      <c r="D171" s="295"/>
      <c r="E171" s="295"/>
      <c r="F171" s="295"/>
      <c r="G171" s="295"/>
      <c r="H171" s="295"/>
      <c r="I171" s="295"/>
      <c r="J171" s="295"/>
      <c r="K171" s="295"/>
      <c r="L171" s="295"/>
      <c r="M171" s="295"/>
      <c r="N171" s="312"/>
    </row>
    <row r="172" spans="2:14" ht="14.25" x14ac:dyDescent="0.2">
      <c r="B172" s="313"/>
      <c r="C172" s="295"/>
      <c r="D172" s="295"/>
      <c r="E172" s="295"/>
      <c r="F172" s="295"/>
      <c r="G172" s="295"/>
      <c r="H172" s="295"/>
      <c r="I172" s="295"/>
      <c r="J172" s="295"/>
      <c r="K172" s="295"/>
      <c r="L172" s="295"/>
      <c r="M172" s="295"/>
      <c r="N172" s="312"/>
    </row>
    <row r="173" spans="2:14" ht="14.25" x14ac:dyDescent="0.2">
      <c r="B173" s="313"/>
      <c r="C173" s="295"/>
      <c r="D173" s="295"/>
      <c r="E173" s="295"/>
      <c r="F173" s="295"/>
      <c r="G173" s="295"/>
      <c r="H173" s="295"/>
      <c r="I173" s="295"/>
      <c r="J173" s="295"/>
      <c r="K173" s="295"/>
      <c r="L173" s="295"/>
      <c r="M173" s="295"/>
      <c r="N173" s="312"/>
    </row>
    <row r="174" spans="2:14" ht="14.25" x14ac:dyDescent="0.2">
      <c r="B174" s="313"/>
      <c r="C174" s="295"/>
      <c r="D174" s="295"/>
      <c r="E174" s="295"/>
      <c r="F174" s="295"/>
      <c r="G174" s="295"/>
      <c r="H174" s="295"/>
      <c r="I174" s="295"/>
      <c r="J174" s="295"/>
      <c r="K174" s="295"/>
      <c r="L174" s="295"/>
      <c r="M174" s="295"/>
      <c r="N174" s="312"/>
    </row>
    <row r="175" spans="2:14" ht="14.25" x14ac:dyDescent="0.2">
      <c r="B175" s="313"/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  <c r="N175" s="312"/>
    </row>
    <row r="176" spans="2:14" ht="14.25" x14ac:dyDescent="0.2">
      <c r="B176" s="313"/>
      <c r="C176" s="295"/>
      <c r="D176" s="295"/>
      <c r="E176" s="295"/>
      <c r="F176" s="295"/>
      <c r="G176" s="295"/>
      <c r="H176" s="295"/>
      <c r="I176" s="295"/>
      <c r="J176" s="295"/>
      <c r="K176" s="295"/>
      <c r="L176" s="295"/>
      <c r="M176" s="295"/>
      <c r="N176" s="312"/>
    </row>
    <row r="177" spans="2:14" ht="14.25" x14ac:dyDescent="0.2">
      <c r="B177" s="313"/>
      <c r="C177" s="295"/>
      <c r="D177" s="295"/>
      <c r="E177" s="295"/>
      <c r="F177" s="295"/>
      <c r="G177" s="295"/>
      <c r="H177" s="295"/>
      <c r="I177" s="295"/>
      <c r="J177" s="295"/>
      <c r="K177" s="295"/>
      <c r="L177" s="295"/>
      <c r="M177" s="295"/>
      <c r="N177" s="312"/>
    </row>
    <row r="178" spans="2:14" ht="14.25" x14ac:dyDescent="0.2">
      <c r="B178" s="313"/>
      <c r="C178" s="295"/>
      <c r="D178" s="295"/>
      <c r="E178" s="295"/>
      <c r="F178" s="295"/>
      <c r="G178" s="295"/>
      <c r="H178" s="295"/>
      <c r="I178" s="295"/>
      <c r="J178" s="295"/>
      <c r="K178" s="295"/>
      <c r="L178" s="295"/>
      <c r="M178" s="295"/>
      <c r="N178" s="312"/>
    </row>
    <row r="179" spans="2:14" ht="14.25" x14ac:dyDescent="0.2">
      <c r="B179" s="313"/>
      <c r="C179" s="295"/>
      <c r="D179" s="295"/>
      <c r="E179" s="295"/>
      <c r="F179" s="295"/>
      <c r="G179" s="295"/>
      <c r="H179" s="295"/>
      <c r="I179" s="295"/>
      <c r="J179" s="295"/>
      <c r="K179" s="295"/>
      <c r="L179" s="295"/>
      <c r="M179" s="295"/>
      <c r="N179" s="312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15" orientation="portrait" useFirstPageNumber="1" r:id="rId1"/>
  <headerFooter alignWithMargins="0">
    <oddHeader xml:space="preserve">&amp;C
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N130"/>
  <sheetViews>
    <sheetView workbookViewId="0"/>
  </sheetViews>
  <sheetFormatPr defaultRowHeight="12.75" x14ac:dyDescent="0.2"/>
  <cols>
    <col min="1" max="1" width="3.7109375" customWidth="1"/>
    <col min="2" max="2" width="30.7109375" style="12" customWidth="1"/>
    <col min="3" max="4" width="0.85546875" customWidth="1"/>
    <col min="5" max="5" width="10.7109375" customWidth="1"/>
    <col min="6" max="7" width="0.85546875" style="544" customWidth="1"/>
    <col min="8" max="8" width="10.7109375" customWidth="1"/>
    <col min="9" max="10" width="0.85546875" customWidth="1"/>
    <col min="11" max="11" width="10.7109375" customWidth="1"/>
    <col min="12" max="13" width="0.85546875" customWidth="1"/>
    <col min="14" max="14" width="44.7109375" customWidth="1"/>
  </cols>
  <sheetData>
    <row r="1" spans="1:14" ht="15" x14ac:dyDescent="0.25">
      <c r="A1" s="1" t="s">
        <v>32</v>
      </c>
      <c r="N1" s="3" t="s">
        <v>66</v>
      </c>
    </row>
    <row r="3" spans="1:14" ht="13.9" customHeight="1" x14ac:dyDescent="0.25">
      <c r="A3" s="294" t="s">
        <v>230</v>
      </c>
      <c r="B3" s="292"/>
      <c r="C3" s="4"/>
      <c r="D3" s="4"/>
      <c r="E3" s="4"/>
      <c r="F3" s="545"/>
      <c r="G3" s="545"/>
      <c r="H3" s="4"/>
      <c r="I3" s="5"/>
      <c r="J3" s="5"/>
      <c r="K3" s="4"/>
      <c r="L3" s="5"/>
      <c r="M3" s="5"/>
      <c r="N3" s="13"/>
    </row>
    <row r="4" spans="1:14" ht="13.9" customHeight="1" x14ac:dyDescent="0.2">
      <c r="A4" s="297" t="s">
        <v>231</v>
      </c>
      <c r="B4" s="291"/>
      <c r="C4" s="5"/>
      <c r="D4" s="5"/>
      <c r="E4" s="5"/>
      <c r="F4" s="545"/>
      <c r="G4" s="545"/>
      <c r="H4" s="5"/>
      <c r="I4" s="5"/>
      <c r="J4" s="5"/>
      <c r="K4" s="5"/>
      <c r="L4" s="5"/>
      <c r="M4" s="5"/>
    </row>
    <row r="5" spans="1:14" ht="6.6" customHeight="1" x14ac:dyDescent="0.2"/>
    <row r="6" spans="1:14" s="395" customFormat="1" ht="12" x14ac:dyDescent="0.2">
      <c r="A6" s="429" t="s">
        <v>115</v>
      </c>
      <c r="B6" s="401"/>
      <c r="F6" s="542"/>
      <c r="G6" s="542"/>
      <c r="N6" s="431" t="s">
        <v>116</v>
      </c>
    </row>
    <row r="7" spans="1:14" s="395" customFormat="1" ht="13.9" customHeight="1" thickBot="1" x14ac:dyDescent="0.25">
      <c r="A7" s="429" t="s">
        <v>72</v>
      </c>
      <c r="B7" s="401"/>
      <c r="C7" s="432"/>
      <c r="D7" s="432"/>
      <c r="E7" s="432"/>
      <c r="F7" s="546"/>
      <c r="G7" s="546"/>
      <c r="H7" s="432"/>
      <c r="I7" s="432"/>
      <c r="J7" s="432"/>
      <c r="K7" s="432"/>
      <c r="L7" s="432"/>
      <c r="M7" s="432"/>
      <c r="N7" s="433" t="s">
        <v>73</v>
      </c>
    </row>
    <row r="8" spans="1:14" s="395" customFormat="1" ht="25.9" customHeight="1" thickTop="1" thickBot="1" x14ac:dyDescent="0.25">
      <c r="A8" s="413" t="s">
        <v>74</v>
      </c>
      <c r="B8" s="414" t="s">
        <v>86</v>
      </c>
      <c r="C8" s="434"/>
      <c r="D8" s="435"/>
      <c r="E8" s="414">
        <v>2020</v>
      </c>
      <c r="F8" s="547"/>
      <c r="G8" s="548"/>
      <c r="H8" s="414">
        <v>2021</v>
      </c>
      <c r="I8" s="415"/>
      <c r="J8" s="417"/>
      <c r="K8" s="414">
        <v>2022</v>
      </c>
      <c r="L8" s="415"/>
      <c r="M8" s="417"/>
      <c r="N8" s="417" t="s">
        <v>87</v>
      </c>
    </row>
    <row r="9" spans="1:14" s="395" customFormat="1" hidden="1" thickTop="1" x14ac:dyDescent="0.2">
      <c r="B9" s="418"/>
      <c r="C9" s="419"/>
      <c r="D9" s="436"/>
      <c r="E9" s="401"/>
      <c r="F9" s="549"/>
      <c r="G9" s="539"/>
      <c r="H9" s="401"/>
      <c r="I9" s="419"/>
      <c r="J9" s="401"/>
      <c r="K9" s="401"/>
      <c r="L9" s="419"/>
      <c r="M9" s="401"/>
      <c r="N9" s="418"/>
    </row>
    <row r="10" spans="1:14" s="395" customFormat="1" hidden="1" thickTop="1" x14ac:dyDescent="0.2">
      <c r="B10" s="396" t="s">
        <v>31</v>
      </c>
      <c r="C10" s="420"/>
      <c r="D10" s="437"/>
      <c r="E10" s="398"/>
      <c r="F10" s="550"/>
      <c r="G10" s="540"/>
      <c r="H10" s="398"/>
      <c r="I10" s="420"/>
      <c r="J10" s="398"/>
      <c r="K10" s="398"/>
      <c r="L10" s="420"/>
      <c r="M10" s="398"/>
      <c r="N10" s="421" t="s">
        <v>38</v>
      </c>
    </row>
    <row r="11" spans="1:14" s="395" customFormat="1" ht="7.15" customHeight="1" thickTop="1" x14ac:dyDescent="0.2">
      <c r="A11" s="395" t="s">
        <v>37</v>
      </c>
      <c r="B11" s="401"/>
      <c r="C11" s="420"/>
      <c r="D11" s="437"/>
      <c r="E11" s="398"/>
      <c r="F11" s="550"/>
      <c r="G11" s="540"/>
      <c r="H11" s="398"/>
      <c r="I11" s="420"/>
      <c r="J11" s="398"/>
      <c r="K11" s="398"/>
      <c r="L11" s="420"/>
      <c r="M11" s="398"/>
      <c r="N11" s="401"/>
    </row>
    <row r="12" spans="1:14" s="395" customFormat="1" ht="11.45" hidden="1" customHeight="1" x14ac:dyDescent="0.2">
      <c r="A12" s="395">
        <v>11</v>
      </c>
      <c r="B12" s="396" t="s">
        <v>88</v>
      </c>
      <c r="C12" s="420"/>
      <c r="D12" s="437"/>
      <c r="E12" s="398"/>
      <c r="F12" s="550"/>
      <c r="G12" s="540"/>
      <c r="H12" s="398"/>
      <c r="I12" s="420"/>
      <c r="J12" s="398"/>
      <c r="K12" s="398"/>
      <c r="L12" s="420"/>
      <c r="M12" s="398"/>
      <c r="N12" s="396" t="s">
        <v>88</v>
      </c>
    </row>
    <row r="13" spans="1:14" s="395" customFormat="1" ht="12" hidden="1" x14ac:dyDescent="0.2">
      <c r="A13" s="395">
        <v>13</v>
      </c>
      <c r="B13" s="412" t="s">
        <v>89</v>
      </c>
      <c r="C13" s="420"/>
      <c r="D13" s="437"/>
      <c r="E13" s="398"/>
      <c r="F13" s="550"/>
      <c r="G13" s="540"/>
      <c r="H13" s="398"/>
      <c r="I13" s="420"/>
      <c r="J13" s="398"/>
      <c r="K13" s="398"/>
      <c r="L13" s="420"/>
      <c r="M13" s="398"/>
      <c r="N13" s="411" t="s">
        <v>89</v>
      </c>
    </row>
    <row r="14" spans="1:14" s="395" customFormat="1" ht="12" hidden="1" x14ac:dyDescent="0.2">
      <c r="A14" s="395">
        <v>14</v>
      </c>
      <c r="B14" s="412" t="s">
        <v>90</v>
      </c>
      <c r="C14" s="420"/>
      <c r="D14" s="437"/>
      <c r="E14" s="398"/>
      <c r="F14" s="550"/>
      <c r="G14" s="540"/>
      <c r="H14" s="398"/>
      <c r="I14" s="420"/>
      <c r="J14" s="398"/>
      <c r="K14" s="398"/>
      <c r="L14" s="420"/>
      <c r="M14" s="398"/>
      <c r="N14" s="411" t="s">
        <v>90</v>
      </c>
    </row>
    <row r="15" spans="1:14" s="395" customFormat="1" ht="12" hidden="1" x14ac:dyDescent="0.2">
      <c r="A15" s="395">
        <v>15</v>
      </c>
      <c r="B15" s="412" t="s">
        <v>91</v>
      </c>
      <c r="C15" s="420"/>
      <c r="D15" s="437"/>
      <c r="E15" s="398"/>
      <c r="F15" s="550"/>
      <c r="G15" s="540"/>
      <c r="H15" s="398"/>
      <c r="I15" s="420"/>
      <c r="J15" s="398"/>
      <c r="K15" s="398"/>
      <c r="L15" s="420"/>
      <c r="M15" s="398"/>
      <c r="N15" s="411" t="s">
        <v>91</v>
      </c>
    </row>
    <row r="16" spans="1:14" s="395" customFormat="1" ht="12" hidden="1" x14ac:dyDescent="0.2">
      <c r="A16" s="395">
        <v>16</v>
      </c>
      <c r="B16" s="412" t="s">
        <v>92</v>
      </c>
      <c r="C16" s="420"/>
      <c r="D16" s="437"/>
      <c r="E16" s="398"/>
      <c r="F16" s="550"/>
      <c r="G16" s="540"/>
      <c r="H16" s="398"/>
      <c r="I16" s="420"/>
      <c r="J16" s="398"/>
      <c r="K16" s="398"/>
      <c r="L16" s="420"/>
      <c r="M16" s="398"/>
      <c r="N16" s="411" t="s">
        <v>92</v>
      </c>
    </row>
    <row r="17" spans="1:14" s="395" customFormat="1" ht="12" hidden="1" x14ac:dyDescent="0.2">
      <c r="A17" s="395">
        <v>17</v>
      </c>
      <c r="B17" s="412" t="s">
        <v>93</v>
      </c>
      <c r="C17" s="420"/>
      <c r="D17" s="437"/>
      <c r="E17" s="398"/>
      <c r="F17" s="550"/>
      <c r="G17" s="540"/>
      <c r="H17" s="398"/>
      <c r="I17" s="420"/>
      <c r="J17" s="398"/>
      <c r="K17" s="398"/>
      <c r="L17" s="420"/>
      <c r="M17" s="398"/>
      <c r="N17" s="411" t="s">
        <v>93</v>
      </c>
    </row>
    <row r="18" spans="1:14" s="395" customFormat="1" ht="12" hidden="1" x14ac:dyDescent="0.2">
      <c r="A18" s="395">
        <v>18</v>
      </c>
      <c r="B18" s="412" t="s">
        <v>94</v>
      </c>
      <c r="C18" s="420"/>
      <c r="D18" s="437"/>
      <c r="E18" s="398"/>
      <c r="F18" s="550"/>
      <c r="G18" s="540"/>
      <c r="H18" s="398"/>
      <c r="I18" s="420"/>
      <c r="J18" s="398"/>
      <c r="K18" s="398"/>
      <c r="L18" s="420"/>
      <c r="M18" s="398"/>
      <c r="N18" s="411" t="s">
        <v>94</v>
      </c>
    </row>
    <row r="19" spans="1:14" s="395" customFormat="1" ht="12" hidden="1" x14ac:dyDescent="0.2">
      <c r="A19" s="395">
        <v>19</v>
      </c>
      <c r="B19" s="412" t="s">
        <v>95</v>
      </c>
      <c r="C19" s="420"/>
      <c r="D19" s="437"/>
      <c r="E19" s="398"/>
      <c r="F19" s="550"/>
      <c r="G19" s="540"/>
      <c r="H19" s="398"/>
      <c r="I19" s="420"/>
      <c r="J19" s="398"/>
      <c r="K19" s="398"/>
      <c r="L19" s="420"/>
      <c r="M19" s="398"/>
      <c r="N19" s="411" t="s">
        <v>95</v>
      </c>
    </row>
    <row r="20" spans="1:14" s="395" customFormat="1" ht="12" hidden="1" x14ac:dyDescent="0.2">
      <c r="A20" s="395">
        <v>20</v>
      </c>
      <c r="B20" s="412" t="s">
        <v>96</v>
      </c>
      <c r="C20" s="420"/>
      <c r="D20" s="437"/>
      <c r="E20" s="398"/>
      <c r="F20" s="550"/>
      <c r="G20" s="540"/>
      <c r="H20" s="398"/>
      <c r="I20" s="420"/>
      <c r="J20" s="398"/>
      <c r="K20" s="398"/>
      <c r="L20" s="420"/>
      <c r="M20" s="398"/>
      <c r="N20" s="411" t="s">
        <v>96</v>
      </c>
    </row>
    <row r="21" spans="1:14" s="395" customFormat="1" ht="12" hidden="1" x14ac:dyDescent="0.2">
      <c r="A21" s="395">
        <v>21</v>
      </c>
      <c r="B21" s="396" t="s">
        <v>97</v>
      </c>
      <c r="C21" s="420"/>
      <c r="D21" s="437"/>
      <c r="E21" s="398"/>
      <c r="F21" s="550"/>
      <c r="G21" s="540"/>
      <c r="H21" s="398"/>
      <c r="I21" s="420"/>
      <c r="J21" s="398"/>
      <c r="K21" s="398"/>
      <c r="L21" s="420"/>
      <c r="M21" s="398"/>
      <c r="N21" s="396" t="s">
        <v>97</v>
      </c>
    </row>
    <row r="22" spans="1:14" s="395" customFormat="1" ht="12" hidden="1" x14ac:dyDescent="0.2">
      <c r="A22" s="395">
        <v>22</v>
      </c>
      <c r="B22" s="412" t="s">
        <v>98</v>
      </c>
      <c r="C22" s="420"/>
      <c r="D22" s="437"/>
      <c r="E22" s="398"/>
      <c r="F22" s="550"/>
      <c r="G22" s="540"/>
      <c r="H22" s="398"/>
      <c r="I22" s="420"/>
      <c r="J22" s="398"/>
      <c r="K22" s="398"/>
      <c r="L22" s="420"/>
      <c r="M22" s="398"/>
      <c r="N22" s="411" t="s">
        <v>98</v>
      </c>
    </row>
    <row r="23" spans="1:14" s="395" customFormat="1" ht="12" hidden="1" x14ac:dyDescent="0.2">
      <c r="A23" s="395">
        <v>23</v>
      </c>
      <c r="B23" s="412" t="s">
        <v>99</v>
      </c>
      <c r="C23" s="419"/>
      <c r="D23" s="436"/>
      <c r="E23" s="401"/>
      <c r="F23" s="549"/>
      <c r="G23" s="542"/>
      <c r="H23" s="401"/>
      <c r="I23" s="419"/>
      <c r="K23" s="401"/>
      <c r="L23" s="419"/>
      <c r="N23" s="411" t="s">
        <v>99</v>
      </c>
    </row>
    <row r="24" spans="1:14" s="395" customFormat="1" ht="12" hidden="1" x14ac:dyDescent="0.2">
      <c r="A24" s="395">
        <v>24</v>
      </c>
      <c r="B24" s="412" t="s">
        <v>100</v>
      </c>
      <c r="C24" s="419"/>
      <c r="D24" s="436"/>
      <c r="E24" s="401"/>
      <c r="F24" s="549"/>
      <c r="G24" s="542"/>
      <c r="H24" s="401"/>
      <c r="I24" s="419"/>
      <c r="K24" s="401"/>
      <c r="L24" s="419"/>
      <c r="N24" s="411" t="s">
        <v>100</v>
      </c>
    </row>
    <row r="25" spans="1:14" s="395" customFormat="1" ht="12" hidden="1" x14ac:dyDescent="0.2">
      <c r="A25" s="395">
        <v>25</v>
      </c>
      <c r="B25" s="412" t="s">
        <v>101</v>
      </c>
      <c r="C25" s="419"/>
      <c r="D25" s="436"/>
      <c r="E25" s="401"/>
      <c r="F25" s="549"/>
      <c r="G25" s="542"/>
      <c r="H25" s="401"/>
      <c r="I25" s="419"/>
      <c r="K25" s="401"/>
      <c r="L25" s="419"/>
      <c r="N25" s="411" t="s">
        <v>101</v>
      </c>
    </row>
    <row r="26" spans="1:14" s="395" customFormat="1" ht="12" hidden="1" x14ac:dyDescent="0.2">
      <c r="A26" s="395">
        <v>26</v>
      </c>
      <c r="B26" s="412" t="s">
        <v>102</v>
      </c>
      <c r="C26" s="419"/>
      <c r="D26" s="436"/>
      <c r="E26" s="401"/>
      <c r="F26" s="549"/>
      <c r="G26" s="542"/>
      <c r="H26" s="401"/>
      <c r="I26" s="419"/>
      <c r="K26" s="401"/>
      <c r="L26" s="419"/>
      <c r="N26" s="411" t="s">
        <v>102</v>
      </c>
    </row>
    <row r="27" spans="1:14" s="395" customFormat="1" ht="12" hidden="1" x14ac:dyDescent="0.2">
      <c r="A27" s="395">
        <v>27</v>
      </c>
      <c r="B27" s="412" t="s">
        <v>103</v>
      </c>
      <c r="C27" s="419"/>
      <c r="D27" s="436"/>
      <c r="E27" s="401"/>
      <c r="F27" s="549"/>
      <c r="G27" s="542"/>
      <c r="H27" s="401"/>
      <c r="I27" s="419"/>
      <c r="K27" s="401"/>
      <c r="L27" s="419"/>
      <c r="N27" s="411" t="s">
        <v>103</v>
      </c>
    </row>
    <row r="28" spans="1:14" s="395" customFormat="1" ht="12" hidden="1" x14ac:dyDescent="0.2">
      <c r="A28" s="395">
        <v>28</v>
      </c>
      <c r="B28" s="412" t="s">
        <v>104</v>
      </c>
      <c r="C28" s="419"/>
      <c r="D28" s="436"/>
      <c r="E28" s="401"/>
      <c r="F28" s="549"/>
      <c r="G28" s="542"/>
      <c r="H28" s="401"/>
      <c r="I28" s="419"/>
      <c r="K28" s="401"/>
      <c r="L28" s="419"/>
      <c r="N28" s="411" t="s">
        <v>104</v>
      </c>
    </row>
    <row r="29" spans="1:14" s="395" customFormat="1" ht="12" hidden="1" x14ac:dyDescent="0.2">
      <c r="A29" s="395">
        <v>29</v>
      </c>
      <c r="B29" s="396" t="s">
        <v>105</v>
      </c>
      <c r="C29" s="419"/>
      <c r="D29" s="436"/>
      <c r="E29" s="401"/>
      <c r="F29" s="549"/>
      <c r="G29" s="542"/>
      <c r="H29" s="401"/>
      <c r="I29" s="419"/>
      <c r="K29" s="401"/>
      <c r="L29" s="419"/>
      <c r="N29" s="396" t="s">
        <v>105</v>
      </c>
    </row>
    <row r="30" spans="1:14" s="395" customFormat="1" ht="12" hidden="1" x14ac:dyDescent="0.2">
      <c r="A30" s="395">
        <v>30</v>
      </c>
      <c r="B30" s="412" t="s">
        <v>106</v>
      </c>
      <c r="C30" s="419"/>
      <c r="D30" s="436"/>
      <c r="E30" s="401"/>
      <c r="F30" s="549"/>
      <c r="G30" s="542"/>
      <c r="H30" s="401"/>
      <c r="I30" s="419"/>
      <c r="K30" s="401"/>
      <c r="L30" s="419"/>
      <c r="N30" s="411" t="s">
        <v>106</v>
      </c>
    </row>
    <row r="31" spans="1:14" s="395" customFormat="1" ht="12" hidden="1" x14ac:dyDescent="0.2">
      <c r="A31" s="395">
        <v>31</v>
      </c>
      <c r="B31" s="412" t="s">
        <v>117</v>
      </c>
      <c r="C31" s="425"/>
      <c r="D31" s="438"/>
      <c r="E31" s="406"/>
      <c r="F31" s="551"/>
      <c r="G31" s="546"/>
      <c r="H31" s="406"/>
      <c r="I31" s="425"/>
      <c r="J31" s="432"/>
      <c r="K31" s="406"/>
      <c r="L31" s="425"/>
      <c r="M31" s="432"/>
      <c r="N31" s="411" t="s">
        <v>117</v>
      </c>
    </row>
    <row r="32" spans="1:14" s="395" customFormat="1" ht="12" hidden="1" x14ac:dyDescent="0.2">
      <c r="A32" s="395">
        <v>32</v>
      </c>
      <c r="B32" s="412" t="s">
        <v>108</v>
      </c>
      <c r="C32" s="425"/>
      <c r="D32" s="438"/>
      <c r="E32" s="406"/>
      <c r="F32" s="551"/>
      <c r="G32" s="546"/>
      <c r="H32" s="406"/>
      <c r="I32" s="425"/>
      <c r="J32" s="432"/>
      <c r="K32" s="406"/>
      <c r="L32" s="425"/>
      <c r="M32" s="432"/>
      <c r="N32" s="411" t="s">
        <v>108</v>
      </c>
    </row>
    <row r="33" spans="1:14" s="395" customFormat="1" ht="12" hidden="1" x14ac:dyDescent="0.2">
      <c r="A33" s="395">
        <v>33</v>
      </c>
      <c r="B33" s="412" t="s">
        <v>109</v>
      </c>
      <c r="C33" s="419"/>
      <c r="D33" s="436"/>
      <c r="E33" s="401"/>
      <c r="F33" s="549"/>
      <c r="G33" s="542"/>
      <c r="H33" s="401"/>
      <c r="I33" s="419"/>
      <c r="K33" s="401"/>
      <c r="L33" s="419"/>
      <c r="N33" s="411" t="s">
        <v>109</v>
      </c>
    </row>
    <row r="34" spans="1:14" s="395" customFormat="1" ht="12" hidden="1" x14ac:dyDescent="0.2">
      <c r="A34" s="395">
        <v>34</v>
      </c>
      <c r="B34" s="412" t="s">
        <v>110</v>
      </c>
      <c r="C34" s="425"/>
      <c r="D34" s="438"/>
      <c r="E34" s="406"/>
      <c r="F34" s="551"/>
      <c r="G34" s="546"/>
      <c r="H34" s="406"/>
      <c r="I34" s="425"/>
      <c r="J34" s="432"/>
      <c r="K34" s="406"/>
      <c r="L34" s="425"/>
      <c r="M34" s="432"/>
      <c r="N34" s="411" t="s">
        <v>110</v>
      </c>
    </row>
    <row r="35" spans="1:14" s="395" customFormat="1" ht="12" hidden="1" x14ac:dyDescent="0.2">
      <c r="A35" s="395">
        <v>35</v>
      </c>
      <c r="B35" s="412" t="s">
        <v>111</v>
      </c>
      <c r="C35" s="426"/>
      <c r="D35" s="439"/>
      <c r="E35" s="409"/>
      <c r="F35" s="553"/>
      <c r="G35" s="552"/>
      <c r="H35" s="409"/>
      <c r="I35" s="426"/>
      <c r="J35" s="409"/>
      <c r="K35" s="409"/>
      <c r="L35" s="426"/>
      <c r="M35" s="409"/>
      <c r="N35" s="411" t="s">
        <v>111</v>
      </c>
    </row>
    <row r="36" spans="1:14" s="395" customFormat="1" ht="12" hidden="1" x14ac:dyDescent="0.2">
      <c r="A36" s="395">
        <v>36</v>
      </c>
      <c r="B36" s="412" t="s">
        <v>112</v>
      </c>
      <c r="C36" s="419"/>
      <c r="D36" s="436"/>
      <c r="E36" s="401"/>
      <c r="F36" s="549"/>
      <c r="G36" s="539"/>
      <c r="H36" s="401"/>
      <c r="I36" s="419"/>
      <c r="J36" s="401"/>
      <c r="K36" s="401"/>
      <c r="L36" s="419"/>
      <c r="M36" s="401"/>
      <c r="N36" s="411" t="s">
        <v>112</v>
      </c>
    </row>
    <row r="37" spans="1:14" s="395" customFormat="1" ht="12" hidden="1" x14ac:dyDescent="0.2">
      <c r="A37" s="395">
        <v>37</v>
      </c>
      <c r="B37" s="412" t="s">
        <v>113</v>
      </c>
      <c r="C37" s="420"/>
      <c r="D37" s="437"/>
      <c r="E37" s="398"/>
      <c r="F37" s="550"/>
      <c r="G37" s="540"/>
      <c r="H37" s="398"/>
      <c r="I37" s="420"/>
      <c r="J37" s="398"/>
      <c r="K37" s="398"/>
      <c r="L37" s="420"/>
      <c r="M37" s="398"/>
      <c r="N37" s="411" t="s">
        <v>113</v>
      </c>
    </row>
    <row r="38" spans="1:14" s="395" customFormat="1" ht="12" hidden="1" x14ac:dyDescent="0.2">
      <c r="A38" s="395">
        <v>40</v>
      </c>
      <c r="B38" s="412" t="s">
        <v>114</v>
      </c>
      <c r="C38" s="420"/>
      <c r="D38" s="437"/>
      <c r="E38" s="398"/>
      <c r="F38" s="550"/>
      <c r="G38" s="540"/>
      <c r="H38" s="398"/>
      <c r="I38" s="420"/>
      <c r="J38" s="398"/>
      <c r="K38" s="398"/>
      <c r="L38" s="420"/>
      <c r="M38" s="398"/>
      <c r="N38" s="411" t="s">
        <v>114</v>
      </c>
    </row>
    <row r="39" spans="1:14" s="395" customFormat="1" ht="12" x14ac:dyDescent="0.2">
      <c r="A39" s="395">
        <v>4</v>
      </c>
      <c r="B39" s="396" t="s">
        <v>118</v>
      </c>
      <c r="C39" s="440"/>
      <c r="D39" s="441"/>
      <c r="E39" s="422">
        <v>360</v>
      </c>
      <c r="F39" s="550"/>
      <c r="G39" s="540"/>
      <c r="H39" s="422">
        <v>367</v>
      </c>
      <c r="I39" s="420"/>
      <c r="J39" s="398"/>
      <c r="K39" s="422">
        <v>369</v>
      </c>
      <c r="L39" s="420"/>
      <c r="M39" s="398"/>
      <c r="N39" s="396" t="s">
        <v>118</v>
      </c>
    </row>
    <row r="40" spans="1:14" s="395" customFormat="1" ht="12" x14ac:dyDescent="0.2">
      <c r="A40" s="395">
        <v>401</v>
      </c>
      <c r="B40" s="412" t="s">
        <v>120</v>
      </c>
      <c r="C40" s="420"/>
      <c r="D40" s="437"/>
      <c r="E40" s="398">
        <v>53</v>
      </c>
      <c r="F40" s="550"/>
      <c r="G40" s="540"/>
      <c r="H40" s="398">
        <v>56</v>
      </c>
      <c r="I40" s="420"/>
      <c r="J40" s="398"/>
      <c r="K40" s="398">
        <v>51</v>
      </c>
      <c r="L40" s="420"/>
      <c r="M40" s="398"/>
      <c r="N40" s="411" t="s">
        <v>120</v>
      </c>
    </row>
    <row r="41" spans="1:14" s="395" customFormat="1" ht="12" x14ac:dyDescent="0.2">
      <c r="A41" s="395">
        <v>402</v>
      </c>
      <c r="B41" s="412" t="s">
        <v>121</v>
      </c>
      <c r="C41" s="419"/>
      <c r="D41" s="436"/>
      <c r="E41" s="401">
        <v>46</v>
      </c>
      <c r="F41" s="549"/>
      <c r="G41" s="542"/>
      <c r="H41" s="401">
        <v>46</v>
      </c>
      <c r="I41" s="419"/>
      <c r="K41" s="401">
        <v>48</v>
      </c>
      <c r="L41" s="419"/>
      <c r="N41" s="411" t="s">
        <v>121</v>
      </c>
    </row>
    <row r="42" spans="1:14" s="395" customFormat="1" ht="12" x14ac:dyDescent="0.2">
      <c r="A42" s="395">
        <v>403</v>
      </c>
      <c r="B42" s="412" t="s">
        <v>122</v>
      </c>
      <c r="C42" s="419"/>
      <c r="D42" s="436"/>
      <c r="E42" s="401">
        <v>104</v>
      </c>
      <c r="F42" s="549"/>
      <c r="G42" s="542"/>
      <c r="H42" s="401">
        <v>106</v>
      </c>
      <c r="I42" s="419"/>
      <c r="K42" s="401">
        <v>113</v>
      </c>
      <c r="L42" s="419"/>
      <c r="N42" s="411" t="s">
        <v>122</v>
      </c>
    </row>
    <row r="43" spans="1:14" s="395" customFormat="1" ht="12" x14ac:dyDescent="0.2">
      <c r="A43" s="395">
        <v>404</v>
      </c>
      <c r="B43" s="412" t="s">
        <v>123</v>
      </c>
      <c r="C43" s="419"/>
      <c r="D43" s="436"/>
      <c r="E43" s="401">
        <v>70</v>
      </c>
      <c r="F43" s="549"/>
      <c r="G43" s="542"/>
      <c r="H43" s="401">
        <v>68</v>
      </c>
      <c r="I43" s="419"/>
      <c r="K43" s="401">
        <v>68</v>
      </c>
      <c r="L43" s="419"/>
      <c r="N43" s="411" t="s">
        <v>123</v>
      </c>
    </row>
    <row r="44" spans="1:14" s="395" customFormat="1" ht="12" x14ac:dyDescent="0.2">
      <c r="A44" s="395">
        <v>405</v>
      </c>
      <c r="B44" s="412" t="s">
        <v>124</v>
      </c>
      <c r="C44" s="419"/>
      <c r="D44" s="436"/>
      <c r="E44" s="401">
        <v>22</v>
      </c>
      <c r="F44" s="549"/>
      <c r="G44" s="542"/>
      <c r="H44" s="401">
        <v>21</v>
      </c>
      <c r="I44" s="419"/>
      <c r="K44" s="401">
        <v>21</v>
      </c>
      <c r="L44" s="419"/>
      <c r="N44" s="411" t="s">
        <v>124</v>
      </c>
    </row>
    <row r="45" spans="1:14" s="395" customFormat="1" ht="12" x14ac:dyDescent="0.2">
      <c r="A45" s="395">
        <v>406</v>
      </c>
      <c r="B45" s="412" t="s">
        <v>126</v>
      </c>
      <c r="C45" s="419"/>
      <c r="D45" s="436"/>
      <c r="E45" s="401">
        <v>43</v>
      </c>
      <c r="F45" s="549"/>
      <c r="G45" s="542"/>
      <c r="H45" s="401">
        <v>46</v>
      </c>
      <c r="I45" s="419"/>
      <c r="K45" s="401">
        <v>44</v>
      </c>
      <c r="L45" s="419"/>
      <c r="N45" s="411" t="s">
        <v>126</v>
      </c>
    </row>
    <row r="46" spans="1:14" s="395" customFormat="1" ht="12" x14ac:dyDescent="0.2">
      <c r="A46" s="395">
        <v>407</v>
      </c>
      <c r="B46" s="412" t="s">
        <v>127</v>
      </c>
      <c r="C46" s="419"/>
      <c r="D46" s="436"/>
      <c r="E46" s="401">
        <v>22</v>
      </c>
      <c r="F46" s="549"/>
      <c r="G46" s="542"/>
      <c r="H46" s="401">
        <v>24</v>
      </c>
      <c r="I46" s="419"/>
      <c r="K46" s="401">
        <v>24</v>
      </c>
      <c r="L46" s="419"/>
      <c r="N46" s="411" t="s">
        <v>127</v>
      </c>
    </row>
    <row r="47" spans="1:14" s="395" customFormat="1" ht="12" x14ac:dyDescent="0.2">
      <c r="A47" s="395">
        <v>5</v>
      </c>
      <c r="B47" s="396" t="s">
        <v>128</v>
      </c>
      <c r="C47" s="442"/>
      <c r="D47" s="443"/>
      <c r="E47" s="424">
        <v>364</v>
      </c>
      <c r="F47" s="549"/>
      <c r="G47" s="542"/>
      <c r="H47" s="424">
        <v>373</v>
      </c>
      <c r="I47" s="419"/>
      <c r="K47" s="424">
        <v>373</v>
      </c>
      <c r="L47" s="419"/>
      <c r="N47" s="396" t="s">
        <v>128</v>
      </c>
    </row>
    <row r="48" spans="1:14" s="395" customFormat="1" ht="12" x14ac:dyDescent="0.2">
      <c r="A48" s="395">
        <v>501</v>
      </c>
      <c r="B48" s="412" t="s">
        <v>129</v>
      </c>
      <c r="C48" s="419"/>
      <c r="D48" s="436"/>
      <c r="E48" s="401">
        <v>13</v>
      </c>
      <c r="F48" s="549"/>
      <c r="G48" s="542"/>
      <c r="H48" s="401">
        <v>14</v>
      </c>
      <c r="I48" s="419"/>
      <c r="K48" s="401">
        <v>14</v>
      </c>
      <c r="L48" s="419"/>
      <c r="N48" s="411" t="s">
        <v>129</v>
      </c>
    </row>
    <row r="49" spans="1:14" s="395" customFormat="1" ht="12" x14ac:dyDescent="0.2">
      <c r="A49" s="395">
        <v>502</v>
      </c>
      <c r="B49" s="412" t="s">
        <v>130</v>
      </c>
      <c r="C49" s="419"/>
      <c r="D49" s="436"/>
      <c r="E49" s="401">
        <v>34</v>
      </c>
      <c r="F49" s="549"/>
      <c r="G49" s="542"/>
      <c r="H49" s="401">
        <v>35</v>
      </c>
      <c r="I49" s="419"/>
      <c r="K49" s="401">
        <v>34</v>
      </c>
      <c r="L49" s="419"/>
      <c r="N49" s="411" t="s">
        <v>130</v>
      </c>
    </row>
    <row r="50" spans="1:14" s="395" customFormat="1" ht="12" x14ac:dyDescent="0.2">
      <c r="A50" s="395">
        <v>503</v>
      </c>
      <c r="B50" s="412" t="s">
        <v>131</v>
      </c>
      <c r="C50" s="419"/>
      <c r="D50" s="436"/>
      <c r="E50" s="401">
        <v>39</v>
      </c>
      <c r="F50" s="549"/>
      <c r="G50" s="542"/>
      <c r="H50" s="401">
        <v>37</v>
      </c>
      <c r="I50" s="419"/>
      <c r="K50" s="401">
        <v>39</v>
      </c>
      <c r="L50" s="419"/>
      <c r="N50" s="411" t="s">
        <v>131</v>
      </c>
    </row>
    <row r="51" spans="1:14" s="395" customFormat="1" ht="12" x14ac:dyDescent="0.2">
      <c r="A51" s="395">
        <v>504</v>
      </c>
      <c r="B51" s="412" t="s">
        <v>132</v>
      </c>
      <c r="C51" s="419"/>
      <c r="D51" s="436"/>
      <c r="E51" s="401">
        <v>18</v>
      </c>
      <c r="F51" s="549"/>
      <c r="G51" s="542"/>
      <c r="H51" s="401">
        <v>18</v>
      </c>
      <c r="I51" s="419"/>
      <c r="K51" s="401">
        <v>18</v>
      </c>
      <c r="L51" s="419"/>
      <c r="N51" s="411" t="s">
        <v>132</v>
      </c>
    </row>
    <row r="52" spans="1:14" s="395" customFormat="1" ht="12" x14ac:dyDescent="0.2">
      <c r="A52" s="395">
        <v>505</v>
      </c>
      <c r="B52" s="412" t="s">
        <v>133</v>
      </c>
      <c r="C52" s="419"/>
      <c r="D52" s="436"/>
      <c r="E52" s="401">
        <v>42</v>
      </c>
      <c r="F52" s="549"/>
      <c r="G52" s="542"/>
      <c r="H52" s="401">
        <v>43</v>
      </c>
      <c r="I52" s="419"/>
      <c r="K52" s="401">
        <v>42</v>
      </c>
      <c r="L52" s="419"/>
      <c r="N52" s="411" t="s">
        <v>133</v>
      </c>
    </row>
    <row r="53" spans="1:14" s="395" customFormat="1" ht="12" x14ac:dyDescent="0.2">
      <c r="A53" s="395">
        <v>506</v>
      </c>
      <c r="B53" s="412" t="s">
        <v>134</v>
      </c>
      <c r="C53" s="419"/>
      <c r="D53" s="436"/>
      <c r="E53" s="401">
        <v>61</v>
      </c>
      <c r="F53" s="549"/>
      <c r="G53" s="542"/>
      <c r="H53" s="401">
        <v>62</v>
      </c>
      <c r="I53" s="419"/>
      <c r="K53" s="401">
        <v>58</v>
      </c>
      <c r="L53" s="419"/>
      <c r="N53" s="411" t="s">
        <v>134</v>
      </c>
    </row>
    <row r="54" spans="1:14" s="395" customFormat="1" ht="12" x14ac:dyDescent="0.2">
      <c r="A54" s="395">
        <v>507</v>
      </c>
      <c r="B54" s="412" t="s">
        <v>135</v>
      </c>
      <c r="C54" s="419"/>
      <c r="D54" s="436"/>
      <c r="E54" s="401">
        <v>23</v>
      </c>
      <c r="F54" s="549"/>
      <c r="G54" s="542"/>
      <c r="H54" s="401">
        <v>26</v>
      </c>
      <c r="I54" s="419"/>
      <c r="K54" s="401">
        <v>26</v>
      </c>
      <c r="L54" s="419"/>
      <c r="N54" s="411" t="s">
        <v>135</v>
      </c>
    </row>
    <row r="55" spans="1:14" s="395" customFormat="1" ht="12" x14ac:dyDescent="0.2">
      <c r="A55" s="395">
        <v>508</v>
      </c>
      <c r="B55" s="412" t="s">
        <v>136</v>
      </c>
      <c r="C55" s="419"/>
      <c r="D55" s="436"/>
      <c r="E55" s="401">
        <v>18</v>
      </c>
      <c r="F55" s="549"/>
      <c r="G55" s="542"/>
      <c r="H55" s="401">
        <v>20</v>
      </c>
      <c r="I55" s="419"/>
      <c r="K55" s="401">
        <v>18</v>
      </c>
      <c r="L55" s="419"/>
      <c r="N55" s="411" t="s">
        <v>136</v>
      </c>
    </row>
    <row r="56" spans="1:14" s="395" customFormat="1" ht="12" x14ac:dyDescent="0.2">
      <c r="A56" s="395">
        <v>509</v>
      </c>
      <c r="B56" s="412" t="s">
        <v>137</v>
      </c>
      <c r="C56" s="419"/>
      <c r="D56" s="436"/>
      <c r="E56" s="401">
        <v>5</v>
      </c>
      <c r="F56" s="549"/>
      <c r="G56" s="542"/>
      <c r="H56" s="401">
        <v>6</v>
      </c>
      <c r="I56" s="419"/>
      <c r="K56" s="401">
        <v>6</v>
      </c>
      <c r="L56" s="419"/>
      <c r="N56" s="411" t="s">
        <v>137</v>
      </c>
    </row>
    <row r="57" spans="1:14" s="395" customFormat="1" ht="12" x14ac:dyDescent="0.2">
      <c r="A57" s="395">
        <v>510</v>
      </c>
      <c r="B57" s="412" t="s">
        <v>138</v>
      </c>
      <c r="C57" s="419"/>
      <c r="D57" s="436"/>
      <c r="E57" s="401">
        <v>15</v>
      </c>
      <c r="F57" s="549"/>
      <c r="G57" s="542"/>
      <c r="H57" s="401">
        <v>16</v>
      </c>
      <c r="I57" s="419"/>
      <c r="K57" s="401">
        <v>16</v>
      </c>
      <c r="L57" s="419"/>
      <c r="N57" s="411" t="s">
        <v>138</v>
      </c>
    </row>
    <row r="58" spans="1:14" s="395" customFormat="1" ht="13.9" customHeight="1" x14ac:dyDescent="0.2">
      <c r="A58" s="395">
        <v>511</v>
      </c>
      <c r="B58" s="412" t="s">
        <v>139</v>
      </c>
      <c r="C58" s="419"/>
      <c r="D58" s="436"/>
      <c r="E58" s="401">
        <v>96</v>
      </c>
      <c r="F58" s="549"/>
      <c r="G58" s="542"/>
      <c r="H58" s="401">
        <v>96</v>
      </c>
      <c r="I58" s="419"/>
      <c r="K58" s="401">
        <v>102</v>
      </c>
      <c r="L58" s="419"/>
      <c r="N58" s="411" t="s">
        <v>139</v>
      </c>
    </row>
    <row r="59" spans="1:14" s="395" customFormat="1" ht="12" hidden="1" x14ac:dyDescent="0.2">
      <c r="B59" s="412"/>
      <c r="C59" s="419"/>
      <c r="D59" s="436"/>
      <c r="E59" s="401">
        <v>293</v>
      </c>
      <c r="F59" s="549"/>
      <c r="G59" s="542"/>
      <c r="H59" s="401">
        <v>290</v>
      </c>
      <c r="I59" s="419"/>
      <c r="K59" s="401">
        <v>288</v>
      </c>
      <c r="L59" s="419"/>
      <c r="N59" s="411"/>
    </row>
    <row r="60" spans="1:14" s="395" customFormat="1" ht="12" hidden="1" x14ac:dyDescent="0.2">
      <c r="B60" s="444">
        <f>B1</f>
        <v>0</v>
      </c>
      <c r="C60" s="419"/>
      <c r="D60" s="436"/>
      <c r="E60" s="401">
        <v>65</v>
      </c>
      <c r="F60" s="549"/>
      <c r="G60" s="542"/>
      <c r="H60" s="401">
        <v>65</v>
      </c>
      <c r="I60" s="419"/>
      <c r="K60" s="401">
        <v>64</v>
      </c>
      <c r="L60" s="419"/>
      <c r="N60" s="445" t="str">
        <f>N1</f>
        <v>ENTERPRISES</v>
      </c>
    </row>
    <row r="61" spans="1:14" s="395" customFormat="1" ht="12" hidden="1" x14ac:dyDescent="0.2">
      <c r="B61" s="401"/>
      <c r="C61" s="419"/>
      <c r="D61" s="436"/>
      <c r="E61" s="401"/>
      <c r="F61" s="549"/>
      <c r="G61" s="542"/>
      <c r="H61" s="401"/>
      <c r="I61" s="419"/>
      <c r="K61" s="401"/>
      <c r="L61" s="419"/>
    </row>
    <row r="62" spans="1:14" s="395" customFormat="1" ht="12" hidden="1" x14ac:dyDescent="0.2">
      <c r="B62" s="396">
        <f>B3</f>
        <v>0</v>
      </c>
      <c r="C62" s="425"/>
      <c r="D62" s="438"/>
      <c r="E62" s="406"/>
      <c r="F62" s="551"/>
      <c r="G62" s="546"/>
      <c r="H62" s="406"/>
      <c r="I62" s="425"/>
      <c r="J62" s="432"/>
      <c r="K62" s="406"/>
      <c r="L62" s="425"/>
      <c r="M62" s="432"/>
      <c r="N62" s="428"/>
    </row>
    <row r="63" spans="1:14" s="395" customFormat="1" ht="12" hidden="1" x14ac:dyDescent="0.2">
      <c r="B63" s="412">
        <f>B4</f>
        <v>0</v>
      </c>
      <c r="C63" s="425"/>
      <c r="D63" s="438"/>
      <c r="E63" s="406"/>
      <c r="F63" s="551"/>
      <c r="G63" s="546"/>
      <c r="H63" s="406"/>
      <c r="I63" s="425"/>
      <c r="J63" s="432"/>
      <c r="K63" s="406"/>
      <c r="L63" s="425"/>
      <c r="M63" s="432"/>
    </row>
    <row r="64" spans="1:14" s="395" customFormat="1" ht="12" hidden="1" x14ac:dyDescent="0.2">
      <c r="B64" s="412"/>
      <c r="C64" s="425"/>
      <c r="D64" s="438"/>
      <c r="E64" s="406"/>
      <c r="F64" s="551"/>
      <c r="G64" s="546"/>
      <c r="H64" s="406"/>
      <c r="I64" s="425"/>
      <c r="J64" s="432"/>
      <c r="K64" s="406"/>
      <c r="L64" s="425"/>
      <c r="M64" s="432"/>
    </row>
    <row r="65" spans="1:14" s="395" customFormat="1" ht="12" hidden="1" x14ac:dyDescent="0.2">
      <c r="B65" s="446" t="s">
        <v>115</v>
      </c>
      <c r="C65" s="419"/>
      <c r="D65" s="436"/>
      <c r="E65" s="401"/>
      <c r="F65" s="549"/>
      <c r="G65" s="542"/>
      <c r="H65" s="401"/>
      <c r="I65" s="419"/>
      <c r="K65" s="401"/>
      <c r="L65" s="419"/>
      <c r="N65" s="431" t="s">
        <v>116</v>
      </c>
    </row>
    <row r="66" spans="1:14" s="395" customFormat="1" ht="12" hidden="1" x14ac:dyDescent="0.2">
      <c r="B66" s="446">
        <f>B7</f>
        <v>0</v>
      </c>
      <c r="C66" s="425"/>
      <c r="D66" s="438"/>
      <c r="E66" s="406"/>
      <c r="F66" s="551"/>
      <c r="G66" s="546"/>
      <c r="H66" s="406"/>
      <c r="I66" s="425"/>
      <c r="J66" s="432"/>
      <c r="K66" s="406"/>
      <c r="L66" s="425"/>
      <c r="M66" s="432"/>
      <c r="N66" s="433" t="str">
        <f>N7</f>
        <v>number of enterprises</v>
      </c>
    </row>
    <row r="67" spans="1:14" s="395" customFormat="1" ht="41.45" hidden="1" customHeight="1" thickTop="1" thickBot="1" x14ac:dyDescent="0.25">
      <c r="B67" s="417" t="s">
        <v>86</v>
      </c>
      <c r="C67" s="415"/>
      <c r="D67" s="416"/>
      <c r="E67" s="417"/>
      <c r="F67" s="547"/>
      <c r="G67" s="548"/>
      <c r="H67" s="417"/>
      <c r="I67" s="415"/>
      <c r="J67" s="417"/>
      <c r="K67" s="417"/>
      <c r="L67" s="415"/>
      <c r="M67" s="417"/>
      <c r="N67" s="417" t="s">
        <v>87</v>
      </c>
    </row>
    <row r="68" spans="1:14" s="395" customFormat="1" ht="12" hidden="1" x14ac:dyDescent="0.2">
      <c r="B68" s="409"/>
      <c r="C68" s="419"/>
      <c r="D68" s="436"/>
      <c r="E68" s="401"/>
      <c r="F68" s="549"/>
      <c r="G68" s="542"/>
      <c r="H68" s="401"/>
      <c r="I68" s="419"/>
      <c r="K68" s="401"/>
      <c r="L68" s="419"/>
      <c r="N68" s="409"/>
    </row>
    <row r="69" spans="1:14" s="395" customFormat="1" ht="13.9" customHeight="1" x14ac:dyDescent="0.2">
      <c r="A69" s="395">
        <v>6</v>
      </c>
      <c r="B69" s="396" t="s">
        <v>140</v>
      </c>
      <c r="C69" s="442"/>
      <c r="D69" s="443"/>
      <c r="E69" s="424">
        <v>293</v>
      </c>
      <c r="F69" s="549"/>
      <c r="G69" s="542"/>
      <c r="H69" s="424">
        <v>290</v>
      </c>
      <c r="I69" s="419"/>
      <c r="K69" s="424">
        <v>288</v>
      </c>
      <c r="L69" s="419"/>
      <c r="N69" s="396" t="s">
        <v>140</v>
      </c>
    </row>
    <row r="70" spans="1:14" s="395" customFormat="1" ht="13.9" customHeight="1" x14ac:dyDescent="0.2">
      <c r="A70" s="395">
        <v>601</v>
      </c>
      <c r="B70" s="412" t="s">
        <v>141</v>
      </c>
      <c r="C70" s="419"/>
      <c r="D70" s="436"/>
      <c r="E70" s="401">
        <v>65</v>
      </c>
      <c r="F70" s="549"/>
      <c r="G70" s="542"/>
      <c r="H70" s="401">
        <v>65</v>
      </c>
      <c r="I70" s="419"/>
      <c r="K70" s="401">
        <v>64</v>
      </c>
      <c r="L70" s="419"/>
      <c r="N70" s="411" t="s">
        <v>141</v>
      </c>
    </row>
    <row r="71" spans="1:14" s="395" customFormat="1" ht="13.9" customHeight="1" x14ac:dyDescent="0.2">
      <c r="A71" s="395">
        <v>602</v>
      </c>
      <c r="B71" s="411" t="s">
        <v>142</v>
      </c>
      <c r="C71" s="419"/>
      <c r="D71" s="436"/>
      <c r="E71" s="401">
        <v>8</v>
      </c>
      <c r="F71" s="549"/>
      <c r="G71" s="542"/>
      <c r="H71" s="401">
        <v>8</v>
      </c>
      <c r="I71" s="419"/>
      <c r="K71" s="401">
        <v>7</v>
      </c>
      <c r="L71" s="419"/>
      <c r="N71" s="411" t="s">
        <v>142</v>
      </c>
    </row>
    <row r="72" spans="1:14" s="395" customFormat="1" ht="13.9" customHeight="1" x14ac:dyDescent="0.2">
      <c r="A72" s="395">
        <v>603</v>
      </c>
      <c r="B72" s="412" t="s">
        <v>143</v>
      </c>
      <c r="C72" s="419"/>
      <c r="D72" s="436"/>
      <c r="E72" s="401">
        <v>23</v>
      </c>
      <c r="F72" s="549"/>
      <c r="G72" s="542"/>
      <c r="H72" s="401">
        <v>23</v>
      </c>
      <c r="I72" s="419"/>
      <c r="K72" s="401">
        <v>22</v>
      </c>
      <c r="L72" s="419"/>
      <c r="N72" s="411" t="s">
        <v>143</v>
      </c>
    </row>
    <row r="73" spans="1:14" s="395" customFormat="1" ht="12" x14ac:dyDescent="0.2">
      <c r="A73" s="395">
        <v>604</v>
      </c>
      <c r="B73" s="412" t="s">
        <v>144</v>
      </c>
      <c r="C73" s="419"/>
      <c r="D73" s="436"/>
      <c r="E73" s="401">
        <v>25</v>
      </c>
      <c r="F73" s="549"/>
      <c r="G73" s="542"/>
      <c r="H73" s="401">
        <v>25</v>
      </c>
      <c r="I73" s="419"/>
      <c r="K73" s="401">
        <v>25</v>
      </c>
      <c r="L73" s="419"/>
      <c r="N73" s="411" t="s">
        <v>144</v>
      </c>
    </row>
    <row r="74" spans="1:14" s="395" customFormat="1" ht="12" x14ac:dyDescent="0.2">
      <c r="A74" s="395">
        <v>605</v>
      </c>
      <c r="B74" s="412" t="s">
        <v>145</v>
      </c>
      <c r="C74" s="419"/>
      <c r="D74" s="436"/>
      <c r="E74" s="401">
        <v>6</v>
      </c>
      <c r="F74" s="549"/>
      <c r="G74" s="542"/>
      <c r="H74" s="401">
        <v>6</v>
      </c>
      <c r="I74" s="419"/>
      <c r="K74" s="401">
        <v>6</v>
      </c>
      <c r="L74" s="419"/>
      <c r="N74" s="411" t="s">
        <v>145</v>
      </c>
    </row>
    <row r="75" spans="1:14" s="395" customFormat="1" ht="12" x14ac:dyDescent="0.2">
      <c r="A75" s="395">
        <v>606</v>
      </c>
      <c r="B75" s="412" t="s">
        <v>146</v>
      </c>
      <c r="C75" s="419"/>
      <c r="D75" s="436"/>
      <c r="E75" s="401">
        <v>25</v>
      </c>
      <c r="F75" s="549"/>
      <c r="G75" s="542"/>
      <c r="H75" s="401">
        <v>25</v>
      </c>
      <c r="I75" s="419"/>
      <c r="K75" s="401">
        <v>24</v>
      </c>
      <c r="L75" s="419"/>
      <c r="N75" s="411" t="s">
        <v>146</v>
      </c>
    </row>
    <row r="76" spans="1:14" s="395" customFormat="1" ht="12" x14ac:dyDescent="0.2">
      <c r="A76" s="395">
        <v>607</v>
      </c>
      <c r="B76" s="411" t="s">
        <v>147</v>
      </c>
      <c r="C76" s="419"/>
      <c r="D76" s="436"/>
      <c r="E76" s="401">
        <v>4</v>
      </c>
      <c r="F76" s="549"/>
      <c r="G76" s="542"/>
      <c r="H76" s="401">
        <v>4</v>
      </c>
      <c r="I76" s="419"/>
      <c r="K76" s="401">
        <v>4</v>
      </c>
      <c r="L76" s="419"/>
      <c r="N76" s="411" t="s">
        <v>391</v>
      </c>
    </row>
    <row r="77" spans="1:14" s="395" customFormat="1" ht="12" x14ac:dyDescent="0.2">
      <c r="A77" s="395">
        <v>608</v>
      </c>
      <c r="B77" s="412" t="s">
        <v>148</v>
      </c>
      <c r="C77" s="419"/>
      <c r="D77" s="436"/>
      <c r="E77" s="401">
        <v>8</v>
      </c>
      <c r="F77" s="549"/>
      <c r="G77" s="542"/>
      <c r="H77" s="401">
        <v>8</v>
      </c>
      <c r="I77" s="419"/>
      <c r="K77" s="401">
        <v>8</v>
      </c>
      <c r="L77" s="419"/>
      <c r="N77" s="411" t="s">
        <v>148</v>
      </c>
    </row>
    <row r="78" spans="1:14" s="395" customFormat="1" ht="12" x14ac:dyDescent="0.2">
      <c r="A78" s="395">
        <v>609</v>
      </c>
      <c r="B78" s="412" t="s">
        <v>149</v>
      </c>
      <c r="C78" s="419"/>
      <c r="D78" s="436"/>
      <c r="E78" s="401">
        <v>22</v>
      </c>
      <c r="F78" s="549"/>
      <c r="G78" s="542"/>
      <c r="H78" s="401">
        <v>19</v>
      </c>
      <c r="I78" s="419"/>
      <c r="K78" s="401">
        <v>21</v>
      </c>
      <c r="L78" s="419"/>
      <c r="N78" s="411" t="s">
        <v>149</v>
      </c>
    </row>
    <row r="79" spans="1:14" s="395" customFormat="1" ht="12" x14ac:dyDescent="0.2">
      <c r="A79" s="395">
        <v>610</v>
      </c>
      <c r="B79" s="412" t="s">
        <v>150</v>
      </c>
      <c r="C79" s="419"/>
      <c r="D79" s="436"/>
      <c r="E79" s="401">
        <v>18</v>
      </c>
      <c r="F79" s="549"/>
      <c r="G79" s="542"/>
      <c r="H79" s="401">
        <v>19</v>
      </c>
      <c r="I79" s="419"/>
      <c r="K79" s="401">
        <v>21</v>
      </c>
      <c r="L79" s="419"/>
      <c r="N79" s="411" t="s">
        <v>150</v>
      </c>
    </row>
    <row r="80" spans="1:14" s="395" customFormat="1" ht="12" x14ac:dyDescent="0.2">
      <c r="A80" s="395">
        <v>611</v>
      </c>
      <c r="B80" s="412" t="s">
        <v>151</v>
      </c>
      <c r="C80" s="419"/>
      <c r="D80" s="436"/>
      <c r="E80" s="401">
        <v>31</v>
      </c>
      <c r="F80" s="549"/>
      <c r="G80" s="542"/>
      <c r="H80" s="401">
        <v>31</v>
      </c>
      <c r="I80" s="419"/>
      <c r="K80" s="401">
        <v>31</v>
      </c>
      <c r="L80" s="419"/>
      <c r="N80" s="411" t="s">
        <v>151</v>
      </c>
    </row>
    <row r="81" spans="1:14" s="395" customFormat="1" ht="12" x14ac:dyDescent="0.2">
      <c r="A81" s="395">
        <v>612</v>
      </c>
      <c r="B81" s="412" t="s">
        <v>152</v>
      </c>
      <c r="C81" s="419"/>
      <c r="D81" s="436"/>
      <c r="E81" s="401">
        <v>19</v>
      </c>
      <c r="F81" s="549"/>
      <c r="G81" s="542"/>
      <c r="H81" s="401">
        <v>19</v>
      </c>
      <c r="I81" s="419"/>
      <c r="K81" s="401">
        <v>18</v>
      </c>
      <c r="L81" s="419"/>
      <c r="N81" s="411" t="s">
        <v>152</v>
      </c>
    </row>
    <row r="82" spans="1:14" s="395" customFormat="1" ht="12" x14ac:dyDescent="0.2">
      <c r="A82" s="395">
        <v>613</v>
      </c>
      <c r="B82" s="412" t="s">
        <v>153</v>
      </c>
      <c r="C82" s="419"/>
      <c r="D82" s="436"/>
      <c r="E82" s="401">
        <v>39</v>
      </c>
      <c r="F82" s="549"/>
      <c r="G82" s="542"/>
      <c r="H82" s="401">
        <v>38</v>
      </c>
      <c r="I82" s="419"/>
      <c r="K82" s="401">
        <v>37</v>
      </c>
      <c r="L82" s="419"/>
      <c r="N82" s="411" t="s">
        <v>153</v>
      </c>
    </row>
    <row r="83" spans="1:14" s="395" customFormat="1" ht="12" x14ac:dyDescent="0.2">
      <c r="A83" s="395">
        <v>7</v>
      </c>
      <c r="B83" s="396" t="s">
        <v>154</v>
      </c>
      <c r="C83" s="442"/>
      <c r="D83" s="443"/>
      <c r="E83" s="424">
        <v>340</v>
      </c>
      <c r="F83" s="549"/>
      <c r="G83" s="542"/>
      <c r="H83" s="424">
        <v>341</v>
      </c>
      <c r="I83" s="419"/>
      <c r="K83" s="424">
        <v>347</v>
      </c>
      <c r="L83" s="419"/>
      <c r="N83" s="396" t="s">
        <v>154</v>
      </c>
    </row>
    <row r="84" spans="1:14" s="395" customFormat="1" ht="12" x14ac:dyDescent="0.2">
      <c r="A84" s="395">
        <v>701</v>
      </c>
      <c r="B84" s="412" t="s">
        <v>155</v>
      </c>
      <c r="C84" s="419"/>
      <c r="D84" s="436"/>
      <c r="E84" s="401">
        <v>42</v>
      </c>
      <c r="F84" s="549"/>
      <c r="G84" s="542"/>
      <c r="H84" s="401">
        <v>40</v>
      </c>
      <c r="I84" s="419"/>
      <c r="K84" s="401">
        <v>41</v>
      </c>
      <c r="L84" s="419"/>
      <c r="N84" s="411" t="s">
        <v>155</v>
      </c>
    </row>
    <row r="85" spans="1:14" s="395" customFormat="1" ht="12" x14ac:dyDescent="0.2">
      <c r="A85" s="395">
        <v>702</v>
      </c>
      <c r="B85" s="412" t="s">
        <v>156</v>
      </c>
      <c r="C85" s="419"/>
      <c r="D85" s="436"/>
      <c r="E85" s="401">
        <v>20</v>
      </c>
      <c r="F85" s="549"/>
      <c r="G85" s="542"/>
      <c r="H85" s="401">
        <v>20</v>
      </c>
      <c r="I85" s="419"/>
      <c r="K85" s="401">
        <v>19</v>
      </c>
      <c r="L85" s="419"/>
      <c r="N85" s="411" t="s">
        <v>156</v>
      </c>
    </row>
    <row r="86" spans="1:14" s="395" customFormat="1" ht="12" x14ac:dyDescent="0.2">
      <c r="A86" s="395">
        <v>703</v>
      </c>
      <c r="B86" s="412" t="s">
        <v>157</v>
      </c>
      <c r="C86" s="419"/>
      <c r="D86" s="436"/>
      <c r="E86" s="401">
        <v>29</v>
      </c>
      <c r="F86" s="549"/>
      <c r="G86" s="542"/>
      <c r="H86" s="401">
        <v>29</v>
      </c>
      <c r="I86" s="419"/>
      <c r="K86" s="401">
        <v>30</v>
      </c>
      <c r="L86" s="419"/>
      <c r="N86" s="411" t="s">
        <v>157</v>
      </c>
    </row>
    <row r="87" spans="1:14" s="395" customFormat="1" ht="12" x14ac:dyDescent="0.2">
      <c r="A87" s="395">
        <v>704</v>
      </c>
      <c r="B87" s="412" t="s">
        <v>158</v>
      </c>
      <c r="C87" s="419"/>
      <c r="D87" s="436"/>
      <c r="E87" s="401">
        <v>4</v>
      </c>
      <c r="F87" s="549"/>
      <c r="G87" s="542"/>
      <c r="H87" s="401">
        <v>5</v>
      </c>
      <c r="I87" s="419"/>
      <c r="K87" s="401">
        <v>4</v>
      </c>
      <c r="L87" s="419"/>
      <c r="N87" s="411" t="s">
        <v>158</v>
      </c>
    </row>
    <row r="88" spans="1:14" s="395" customFormat="1" ht="12" x14ac:dyDescent="0.2">
      <c r="A88" s="395">
        <v>705</v>
      </c>
      <c r="B88" s="412" t="s">
        <v>159</v>
      </c>
      <c r="C88" s="419"/>
      <c r="D88" s="436"/>
      <c r="E88" s="401">
        <v>2</v>
      </c>
      <c r="F88" s="549"/>
      <c r="G88" s="542"/>
      <c r="H88" s="401">
        <v>2</v>
      </c>
      <c r="I88" s="419"/>
      <c r="K88" s="401">
        <v>2</v>
      </c>
      <c r="L88" s="419"/>
      <c r="N88" s="411" t="s">
        <v>159</v>
      </c>
    </row>
    <row r="89" spans="1:14" s="395" customFormat="1" ht="12" x14ac:dyDescent="0.2">
      <c r="A89" s="395">
        <v>706</v>
      </c>
      <c r="B89" s="412" t="s">
        <v>160</v>
      </c>
      <c r="C89" s="419"/>
      <c r="D89" s="436"/>
      <c r="E89" s="401">
        <v>47</v>
      </c>
      <c r="F89" s="549"/>
      <c r="G89" s="542"/>
      <c r="H89" s="401">
        <v>47</v>
      </c>
      <c r="I89" s="419"/>
      <c r="K89" s="401">
        <v>49</v>
      </c>
      <c r="L89" s="419"/>
      <c r="N89" s="411" t="s">
        <v>160</v>
      </c>
    </row>
    <row r="90" spans="1:14" s="395" customFormat="1" ht="12" x14ac:dyDescent="0.2">
      <c r="A90" s="395">
        <v>707</v>
      </c>
      <c r="B90" s="412" t="s">
        <v>161</v>
      </c>
      <c r="C90" s="419"/>
      <c r="D90" s="436"/>
      <c r="E90" s="401">
        <v>91</v>
      </c>
      <c r="F90" s="549"/>
      <c r="G90" s="542"/>
      <c r="H90" s="401">
        <v>93</v>
      </c>
      <c r="I90" s="419"/>
      <c r="K90" s="401">
        <v>95</v>
      </c>
      <c r="L90" s="419"/>
      <c r="N90" s="411" t="s">
        <v>161</v>
      </c>
    </row>
    <row r="91" spans="1:14" s="395" customFormat="1" ht="12" x14ac:dyDescent="0.2">
      <c r="A91" s="395">
        <v>708</v>
      </c>
      <c r="B91" s="412" t="s">
        <v>162</v>
      </c>
      <c r="C91" s="419"/>
      <c r="D91" s="436"/>
      <c r="E91" s="401">
        <v>18</v>
      </c>
      <c r="F91" s="549"/>
      <c r="G91" s="542"/>
      <c r="H91" s="401">
        <v>17</v>
      </c>
      <c r="I91" s="419"/>
      <c r="K91" s="401">
        <v>19</v>
      </c>
      <c r="L91" s="419"/>
      <c r="N91" s="411" t="s">
        <v>162</v>
      </c>
    </row>
    <row r="92" spans="1:14" s="395" customFormat="1" ht="12" x14ac:dyDescent="0.2">
      <c r="A92" s="395">
        <v>709</v>
      </c>
      <c r="B92" s="412" t="s">
        <v>163</v>
      </c>
      <c r="C92" s="419"/>
      <c r="D92" s="436"/>
      <c r="E92" s="401">
        <v>18</v>
      </c>
      <c r="F92" s="549"/>
      <c r="G92" s="542"/>
      <c r="H92" s="401">
        <v>20</v>
      </c>
      <c r="I92" s="419"/>
      <c r="K92" s="401">
        <v>18</v>
      </c>
      <c r="L92" s="419"/>
      <c r="N92" s="411" t="s">
        <v>163</v>
      </c>
    </row>
    <row r="93" spans="1:14" s="395" customFormat="1" ht="12" x14ac:dyDescent="0.2">
      <c r="A93" s="395">
        <v>710</v>
      </c>
      <c r="B93" s="412" t="s">
        <v>164</v>
      </c>
      <c r="C93" s="419"/>
      <c r="D93" s="436"/>
      <c r="E93" s="401">
        <v>18</v>
      </c>
      <c r="F93" s="549"/>
      <c r="G93" s="542"/>
      <c r="H93" s="401">
        <v>18</v>
      </c>
      <c r="I93" s="419"/>
      <c r="K93" s="401">
        <v>17</v>
      </c>
      <c r="L93" s="419"/>
      <c r="N93" s="411" t="s">
        <v>164</v>
      </c>
    </row>
    <row r="94" spans="1:14" s="395" customFormat="1" ht="12" x14ac:dyDescent="0.2">
      <c r="A94" s="395">
        <v>711</v>
      </c>
      <c r="B94" s="412" t="s">
        <v>165</v>
      </c>
      <c r="C94" s="419"/>
      <c r="D94" s="436"/>
      <c r="E94" s="401">
        <v>8</v>
      </c>
      <c r="F94" s="549"/>
      <c r="G94" s="542"/>
      <c r="H94" s="401">
        <v>8</v>
      </c>
      <c r="I94" s="419"/>
      <c r="K94" s="401">
        <v>9</v>
      </c>
      <c r="L94" s="419"/>
      <c r="N94" s="411" t="s">
        <v>165</v>
      </c>
    </row>
    <row r="95" spans="1:14" s="395" customFormat="1" ht="12" x14ac:dyDescent="0.2">
      <c r="A95" s="395">
        <v>712</v>
      </c>
      <c r="B95" s="412" t="s">
        <v>166</v>
      </c>
      <c r="C95" s="419"/>
      <c r="D95" s="436"/>
      <c r="E95" s="401">
        <v>8</v>
      </c>
      <c r="F95" s="549"/>
      <c r="G95" s="542"/>
      <c r="H95" s="401">
        <v>7</v>
      </c>
      <c r="I95" s="419"/>
      <c r="K95" s="401">
        <v>9</v>
      </c>
      <c r="L95" s="419"/>
      <c r="N95" s="411" t="s">
        <v>166</v>
      </c>
    </row>
    <row r="96" spans="1:14" s="395" customFormat="1" ht="12" x14ac:dyDescent="0.2">
      <c r="A96" s="395">
        <v>713</v>
      </c>
      <c r="B96" s="412" t="s">
        <v>167</v>
      </c>
      <c r="C96" s="419"/>
      <c r="D96" s="436"/>
      <c r="E96" s="401">
        <v>35</v>
      </c>
      <c r="F96" s="549"/>
      <c r="G96" s="542"/>
      <c r="H96" s="401">
        <v>35</v>
      </c>
      <c r="I96" s="419"/>
      <c r="K96" s="401">
        <v>35</v>
      </c>
      <c r="L96" s="419"/>
      <c r="N96" s="411" t="s">
        <v>167</v>
      </c>
    </row>
    <row r="97" spans="1:14" s="395" customFormat="1" ht="12" x14ac:dyDescent="0.2">
      <c r="A97" s="395">
        <v>8</v>
      </c>
      <c r="B97" s="396" t="s">
        <v>168</v>
      </c>
      <c r="C97" s="442"/>
      <c r="D97" s="443"/>
      <c r="E97" s="424">
        <v>253</v>
      </c>
      <c r="F97" s="549"/>
      <c r="G97" s="542"/>
      <c r="H97" s="424">
        <v>243</v>
      </c>
      <c r="I97" s="419"/>
      <c r="K97" s="424">
        <v>248</v>
      </c>
      <c r="L97" s="419"/>
      <c r="N97" s="396" t="s">
        <v>168</v>
      </c>
    </row>
    <row r="98" spans="1:14" s="395" customFormat="1" ht="12" x14ac:dyDescent="0.2">
      <c r="A98" s="395">
        <v>801</v>
      </c>
      <c r="B98" s="412" t="s">
        <v>169</v>
      </c>
      <c r="C98" s="419"/>
      <c r="D98" s="436"/>
      <c r="E98" s="401">
        <v>6</v>
      </c>
      <c r="F98" s="549"/>
      <c r="G98" s="542"/>
      <c r="H98" s="401">
        <v>6</v>
      </c>
      <c r="I98" s="419"/>
      <c r="K98" s="401">
        <v>7</v>
      </c>
      <c r="L98" s="419"/>
      <c r="N98" s="411" t="s">
        <v>169</v>
      </c>
    </row>
    <row r="99" spans="1:14" s="395" customFormat="1" ht="12" x14ac:dyDescent="0.2">
      <c r="A99" s="395">
        <v>802</v>
      </c>
      <c r="B99" s="412" t="s">
        <v>170</v>
      </c>
      <c r="C99" s="419"/>
      <c r="D99" s="436"/>
      <c r="E99" s="401">
        <v>24</v>
      </c>
      <c r="F99" s="549"/>
      <c r="G99" s="542"/>
      <c r="H99" s="401">
        <v>22</v>
      </c>
      <c r="I99" s="419"/>
      <c r="K99" s="401">
        <v>22</v>
      </c>
      <c r="L99" s="419"/>
      <c r="N99" s="411" t="s">
        <v>170</v>
      </c>
    </row>
    <row r="100" spans="1:14" s="395" customFormat="1" ht="12" x14ac:dyDescent="0.2">
      <c r="A100" s="395">
        <v>803</v>
      </c>
      <c r="B100" s="412" t="s">
        <v>171</v>
      </c>
      <c r="C100" s="419"/>
      <c r="D100" s="436"/>
      <c r="E100" s="401">
        <v>20</v>
      </c>
      <c r="F100" s="549"/>
      <c r="G100" s="542"/>
      <c r="H100" s="401">
        <v>18</v>
      </c>
      <c r="I100" s="419"/>
      <c r="K100" s="401">
        <v>19</v>
      </c>
      <c r="L100" s="419"/>
      <c r="N100" s="411" t="s">
        <v>171</v>
      </c>
    </row>
    <row r="101" spans="1:14" s="395" customFormat="1" ht="12" x14ac:dyDescent="0.2">
      <c r="A101" s="395">
        <v>804</v>
      </c>
      <c r="B101" s="412" t="s">
        <v>172</v>
      </c>
      <c r="C101" s="419"/>
      <c r="D101" s="436"/>
      <c r="E101" s="518">
        <v>4</v>
      </c>
      <c r="F101" s="549"/>
      <c r="G101" s="542"/>
      <c r="H101" s="518">
        <v>4</v>
      </c>
      <c r="I101" s="419"/>
      <c r="K101" s="518">
        <v>4</v>
      </c>
      <c r="L101" s="419"/>
      <c r="N101" s="412" t="s">
        <v>172</v>
      </c>
    </row>
    <row r="102" spans="1:14" s="395" customFormat="1" ht="12" x14ac:dyDescent="0.2">
      <c r="A102" s="395">
        <v>805</v>
      </c>
      <c r="B102" s="412" t="s">
        <v>173</v>
      </c>
      <c r="C102" s="419"/>
      <c r="D102" s="436"/>
      <c r="E102" s="401">
        <v>47</v>
      </c>
      <c r="F102" s="549"/>
      <c r="G102" s="542"/>
      <c r="H102" s="401">
        <v>44</v>
      </c>
      <c r="I102" s="419"/>
      <c r="K102" s="401">
        <v>47</v>
      </c>
      <c r="L102" s="419"/>
      <c r="N102" s="411" t="s">
        <v>173</v>
      </c>
    </row>
    <row r="103" spans="1:14" s="395" customFormat="1" ht="12" x14ac:dyDescent="0.2">
      <c r="A103" s="395">
        <v>806</v>
      </c>
      <c r="B103" s="412" t="s">
        <v>174</v>
      </c>
      <c r="C103" s="419"/>
      <c r="D103" s="436"/>
      <c r="E103" s="401">
        <v>25</v>
      </c>
      <c r="F103" s="549"/>
      <c r="G103" s="542"/>
      <c r="H103" s="401">
        <v>26</v>
      </c>
      <c r="I103" s="419"/>
      <c r="K103" s="401">
        <v>24</v>
      </c>
      <c r="L103" s="419"/>
      <c r="N103" s="411" t="s">
        <v>174</v>
      </c>
    </row>
    <row r="104" spans="1:14" s="395" customFormat="1" ht="12" x14ac:dyDescent="0.2">
      <c r="A104" s="395">
        <v>807</v>
      </c>
      <c r="B104" s="412" t="s">
        <v>175</v>
      </c>
      <c r="C104" s="419"/>
      <c r="D104" s="436"/>
      <c r="E104" s="401">
        <v>32</v>
      </c>
      <c r="F104" s="549"/>
      <c r="G104" s="542"/>
      <c r="H104" s="401">
        <v>30</v>
      </c>
      <c r="I104" s="419"/>
      <c r="K104" s="401">
        <v>34</v>
      </c>
      <c r="L104" s="419"/>
      <c r="N104" s="411" t="s">
        <v>175</v>
      </c>
    </row>
    <row r="105" spans="1:14" s="395" customFormat="1" ht="12" x14ac:dyDescent="0.2">
      <c r="A105" s="395">
        <v>808</v>
      </c>
      <c r="B105" s="412" t="s">
        <v>176</v>
      </c>
      <c r="C105" s="419"/>
      <c r="D105" s="436"/>
      <c r="E105" s="401">
        <v>18</v>
      </c>
      <c r="F105" s="549"/>
      <c r="G105" s="542"/>
      <c r="H105" s="401">
        <v>17</v>
      </c>
      <c r="I105" s="419"/>
      <c r="K105" s="401">
        <v>15</v>
      </c>
      <c r="L105" s="419"/>
      <c r="N105" s="411" t="s">
        <v>176</v>
      </c>
    </row>
    <row r="106" spans="1:14" s="395" customFormat="1" ht="12" x14ac:dyDescent="0.2">
      <c r="A106" s="395">
        <v>809</v>
      </c>
      <c r="B106" s="412" t="s">
        <v>177</v>
      </c>
      <c r="C106" s="419"/>
      <c r="D106" s="436"/>
      <c r="E106" s="401">
        <v>3</v>
      </c>
      <c r="F106" s="549"/>
      <c r="G106" s="542"/>
      <c r="H106" s="401">
        <v>3</v>
      </c>
      <c r="I106" s="419"/>
      <c r="K106" s="401">
        <v>3</v>
      </c>
      <c r="L106" s="419"/>
      <c r="N106" s="411" t="s">
        <v>177</v>
      </c>
    </row>
    <row r="107" spans="1:14" s="395" customFormat="1" ht="12" x14ac:dyDescent="0.2">
      <c r="A107" s="395">
        <v>810</v>
      </c>
      <c r="B107" s="412" t="s">
        <v>178</v>
      </c>
      <c r="C107" s="419"/>
      <c r="D107" s="436"/>
      <c r="E107" s="401">
        <v>53</v>
      </c>
      <c r="F107" s="549"/>
      <c r="G107" s="542"/>
      <c r="H107" s="401">
        <v>51</v>
      </c>
      <c r="I107" s="419"/>
      <c r="K107" s="401">
        <v>51</v>
      </c>
      <c r="L107" s="419"/>
      <c r="N107" s="411" t="s">
        <v>178</v>
      </c>
    </row>
    <row r="108" spans="1:14" s="395" customFormat="1" ht="12" x14ac:dyDescent="0.2">
      <c r="A108" s="395">
        <v>811</v>
      </c>
      <c r="B108" s="412" t="s">
        <v>179</v>
      </c>
      <c r="C108" s="419"/>
      <c r="D108" s="436"/>
      <c r="E108" s="401">
        <v>21</v>
      </c>
      <c r="F108" s="549"/>
      <c r="G108" s="542"/>
      <c r="H108" s="401">
        <v>22</v>
      </c>
      <c r="I108" s="419"/>
      <c r="K108" s="401">
        <v>22</v>
      </c>
      <c r="L108" s="419"/>
      <c r="N108" s="411" t="s">
        <v>179</v>
      </c>
    </row>
    <row r="109" spans="1:14" s="395" customFormat="1" ht="12" x14ac:dyDescent="0.2">
      <c r="B109" s="401"/>
      <c r="F109" s="542"/>
      <c r="G109" s="542"/>
    </row>
    <row r="110" spans="1:14" s="395" customFormat="1" ht="12" x14ac:dyDescent="0.2">
      <c r="B110" s="401"/>
      <c r="F110" s="542"/>
      <c r="G110" s="542"/>
    </row>
    <row r="111" spans="1:14" s="395" customFormat="1" ht="12" x14ac:dyDescent="0.2">
      <c r="B111" s="401"/>
      <c r="F111" s="542"/>
      <c r="G111" s="542"/>
    </row>
    <row r="112" spans="1:14" s="395" customFormat="1" ht="12" x14ac:dyDescent="0.2">
      <c r="B112" s="401"/>
      <c r="F112" s="542"/>
      <c r="G112" s="542"/>
    </row>
    <row r="113" spans="2:7" s="395" customFormat="1" ht="12" x14ac:dyDescent="0.2">
      <c r="B113" s="401"/>
      <c r="F113" s="542"/>
      <c r="G113" s="542"/>
    </row>
    <row r="114" spans="2:7" s="395" customFormat="1" ht="12" x14ac:dyDescent="0.2">
      <c r="B114" s="401"/>
      <c r="F114" s="542"/>
      <c r="G114" s="542"/>
    </row>
    <row r="115" spans="2:7" s="395" customFormat="1" ht="12" x14ac:dyDescent="0.2">
      <c r="B115" s="401"/>
      <c r="F115" s="542"/>
      <c r="G115" s="542"/>
    </row>
    <row r="116" spans="2:7" s="395" customFormat="1" ht="12" x14ac:dyDescent="0.2">
      <c r="B116" s="401"/>
      <c r="F116" s="542"/>
      <c r="G116" s="542"/>
    </row>
    <row r="117" spans="2:7" s="395" customFormat="1" ht="12" x14ac:dyDescent="0.2">
      <c r="B117" s="401"/>
      <c r="F117" s="542"/>
      <c r="G117" s="542"/>
    </row>
    <row r="118" spans="2:7" s="395" customFormat="1" ht="12" x14ac:dyDescent="0.2">
      <c r="B118" s="401"/>
      <c r="F118" s="542"/>
      <c r="G118" s="542"/>
    </row>
    <row r="119" spans="2:7" s="395" customFormat="1" ht="12" x14ac:dyDescent="0.2">
      <c r="B119" s="401"/>
      <c r="F119" s="542"/>
      <c r="G119" s="542"/>
    </row>
    <row r="120" spans="2:7" s="395" customFormat="1" ht="12" x14ac:dyDescent="0.2">
      <c r="B120" s="401"/>
      <c r="F120" s="542"/>
      <c r="G120" s="542"/>
    </row>
    <row r="121" spans="2:7" s="395" customFormat="1" ht="12" x14ac:dyDescent="0.2">
      <c r="B121" s="401"/>
      <c r="F121" s="542"/>
      <c r="G121" s="542"/>
    </row>
    <row r="122" spans="2:7" s="395" customFormat="1" ht="12" x14ac:dyDescent="0.2">
      <c r="B122" s="401"/>
      <c r="F122" s="542"/>
      <c r="G122" s="542"/>
    </row>
    <row r="123" spans="2:7" s="395" customFormat="1" ht="12" x14ac:dyDescent="0.2">
      <c r="B123" s="401"/>
      <c r="F123" s="542"/>
      <c r="G123" s="542"/>
    </row>
    <row r="124" spans="2:7" s="395" customFormat="1" ht="12" x14ac:dyDescent="0.2">
      <c r="B124" s="401"/>
      <c r="F124" s="542"/>
      <c r="G124" s="542"/>
    </row>
    <row r="125" spans="2:7" s="395" customFormat="1" ht="12" x14ac:dyDescent="0.2">
      <c r="B125" s="401"/>
      <c r="F125" s="542"/>
      <c r="G125" s="542"/>
    </row>
    <row r="126" spans="2:7" s="395" customFormat="1" ht="12" x14ac:dyDescent="0.2">
      <c r="B126" s="401"/>
      <c r="F126" s="542"/>
      <c r="G126" s="542"/>
    </row>
    <row r="127" spans="2:7" s="395" customFormat="1" ht="12" x14ac:dyDescent="0.2">
      <c r="B127" s="401"/>
      <c r="F127" s="542"/>
      <c r="G127" s="542"/>
    </row>
    <row r="128" spans="2:7" s="395" customFormat="1" ht="12" x14ac:dyDescent="0.2">
      <c r="B128" s="401"/>
      <c r="F128" s="542"/>
      <c r="G128" s="542"/>
    </row>
    <row r="129" spans="2:7" s="395" customFormat="1" ht="12" x14ac:dyDescent="0.2">
      <c r="B129" s="401"/>
      <c r="F129" s="542"/>
      <c r="G129" s="542"/>
    </row>
    <row r="130" spans="2:7" s="395" customFormat="1" ht="12" x14ac:dyDescent="0.2">
      <c r="B130" s="401"/>
      <c r="F130" s="542"/>
      <c r="G130" s="542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16" orientation="portrait" useFirstPageNumber="1" r:id="rId1"/>
  <headerFooter alignWithMargins="0">
    <oddHeader xml:space="preserve">&amp;C
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O167"/>
  <sheetViews>
    <sheetView workbookViewId="0"/>
  </sheetViews>
  <sheetFormatPr defaultColWidth="35.28515625" defaultRowHeight="12.75" x14ac:dyDescent="0.2"/>
  <cols>
    <col min="1" max="1" width="5.28515625" customWidth="1"/>
    <col min="2" max="2" width="30.7109375" style="12" customWidth="1"/>
    <col min="3" max="4" width="0.85546875" style="12" customWidth="1"/>
    <col min="5" max="5" width="10.7109375" style="12" customWidth="1"/>
    <col min="6" max="7" width="0.85546875" style="554" customWidth="1"/>
    <col min="8" max="8" width="10.7109375" style="12" customWidth="1"/>
    <col min="9" max="10" width="0.85546875" style="12" customWidth="1"/>
    <col min="11" max="11" width="10.7109375" style="12" customWidth="1"/>
    <col min="12" max="13" width="0.85546875" style="12" customWidth="1"/>
    <col min="14" max="14" width="44.7109375" customWidth="1"/>
    <col min="15" max="42" width="9.140625" customWidth="1"/>
  </cols>
  <sheetData>
    <row r="1" spans="1:15" ht="15" x14ac:dyDescent="0.25">
      <c r="A1" s="1" t="s">
        <v>32</v>
      </c>
      <c r="N1" s="3" t="s">
        <v>66</v>
      </c>
    </row>
    <row r="3" spans="1:15" ht="15" x14ac:dyDescent="0.25">
      <c r="A3" s="294" t="s">
        <v>230</v>
      </c>
      <c r="B3" s="292"/>
      <c r="C3" s="4"/>
      <c r="D3" s="4"/>
      <c r="E3" s="4"/>
      <c r="F3" s="555"/>
      <c r="G3" s="555"/>
      <c r="H3" s="4"/>
      <c r="I3" s="67"/>
      <c r="J3" s="67"/>
      <c r="K3" s="4"/>
      <c r="L3" s="67"/>
      <c r="M3" s="67"/>
      <c r="N3" s="13"/>
    </row>
    <row r="4" spans="1:15" ht="14.25" x14ac:dyDescent="0.2">
      <c r="A4" s="297" t="s">
        <v>231</v>
      </c>
      <c r="B4" s="291"/>
      <c r="C4" s="67"/>
      <c r="D4" s="67"/>
      <c r="E4" s="67"/>
      <c r="F4" s="555"/>
      <c r="G4" s="555"/>
      <c r="H4" s="67"/>
      <c r="I4" s="67"/>
      <c r="J4" s="67"/>
      <c r="K4" s="67"/>
      <c r="L4" s="67"/>
      <c r="M4" s="67"/>
    </row>
    <row r="5" spans="1:15" ht="6.6" customHeight="1" x14ac:dyDescent="0.2"/>
    <row r="6" spans="1:15" s="395" customFormat="1" ht="13.5" thickBot="1" x14ac:dyDescent="0.25">
      <c r="A6" s="429" t="s">
        <v>72</v>
      </c>
      <c r="B6" s="430"/>
      <c r="C6" s="406"/>
      <c r="D6" s="406"/>
      <c r="E6" s="406"/>
      <c r="F6" s="541"/>
      <c r="G6" s="541"/>
      <c r="H6" s="406"/>
      <c r="I6" s="406"/>
      <c r="J6" s="406"/>
      <c r="K6" s="406"/>
      <c r="L6" s="406"/>
      <c r="M6" s="406"/>
      <c r="N6" s="433" t="s">
        <v>73</v>
      </c>
    </row>
    <row r="7" spans="1:15" s="395" customFormat="1" ht="25.9" customHeight="1" thickTop="1" thickBot="1" x14ac:dyDescent="0.25">
      <c r="A7" s="413" t="s">
        <v>74</v>
      </c>
      <c r="B7" s="417" t="s">
        <v>180</v>
      </c>
      <c r="C7" s="434"/>
      <c r="D7" s="435"/>
      <c r="E7" s="414">
        <v>2020</v>
      </c>
      <c r="F7" s="547"/>
      <c r="G7" s="548"/>
      <c r="H7" s="414">
        <v>2021</v>
      </c>
      <c r="I7" s="415"/>
      <c r="J7" s="417"/>
      <c r="K7" s="414">
        <v>2022</v>
      </c>
      <c r="L7" s="415"/>
      <c r="M7" s="417"/>
      <c r="N7" s="417" t="s">
        <v>181</v>
      </c>
    </row>
    <row r="8" spans="1:15" s="395" customFormat="1" hidden="1" thickTop="1" x14ac:dyDescent="0.2">
      <c r="B8" s="418"/>
      <c r="C8" s="419"/>
      <c r="D8" s="436"/>
      <c r="E8" s="401"/>
      <c r="F8" s="549"/>
      <c r="G8" s="539"/>
      <c r="H8" s="401"/>
      <c r="I8" s="419"/>
      <c r="J8" s="401"/>
      <c r="K8" s="401"/>
      <c r="L8" s="419"/>
      <c r="M8" s="401"/>
      <c r="N8" s="418"/>
    </row>
    <row r="9" spans="1:15" s="395" customFormat="1" hidden="1" thickTop="1" x14ac:dyDescent="0.2">
      <c r="B9" s="396" t="s">
        <v>31</v>
      </c>
      <c r="C9" s="420"/>
      <c r="D9" s="437"/>
      <c r="E9" s="398"/>
      <c r="F9" s="550"/>
      <c r="G9" s="540"/>
      <c r="H9" s="398"/>
      <c r="I9" s="420"/>
      <c r="J9" s="398"/>
      <c r="K9" s="398"/>
      <c r="L9" s="420"/>
      <c r="M9" s="398"/>
      <c r="N9" s="421" t="s">
        <v>38</v>
      </c>
      <c r="O9" s="395" t="e">
        <f>#REF!/#REF!*100</f>
        <v>#REF!</v>
      </c>
    </row>
    <row r="10" spans="1:15" s="395" customFormat="1" ht="7.15" customHeight="1" thickTop="1" x14ac:dyDescent="0.2">
      <c r="B10" s="401"/>
      <c r="C10" s="420"/>
      <c r="D10" s="437"/>
      <c r="E10" s="398"/>
      <c r="F10" s="550"/>
      <c r="G10" s="540"/>
      <c r="H10" s="398"/>
      <c r="I10" s="420"/>
      <c r="J10" s="398"/>
      <c r="K10" s="398"/>
      <c r="L10" s="420"/>
      <c r="M10" s="398"/>
      <c r="N10" s="401"/>
      <c r="O10" s="395" t="s">
        <v>37</v>
      </c>
    </row>
    <row r="11" spans="1:15" s="395" customFormat="1" ht="12" x14ac:dyDescent="0.2">
      <c r="A11" s="470">
        <v>1</v>
      </c>
      <c r="B11" s="412" t="s">
        <v>182</v>
      </c>
      <c r="C11" s="397"/>
      <c r="D11" s="447"/>
      <c r="E11" s="404" t="s">
        <v>49</v>
      </c>
      <c r="F11" s="550"/>
      <c r="G11" s="540"/>
      <c r="H11" s="404" t="s">
        <v>49</v>
      </c>
      <c r="I11" s="420"/>
      <c r="J11" s="398"/>
      <c r="K11" s="404" t="s">
        <v>49</v>
      </c>
      <c r="L11" s="420"/>
      <c r="M11" s="398"/>
      <c r="N11" s="411" t="s">
        <v>183</v>
      </c>
    </row>
    <row r="12" spans="1:15" s="395" customFormat="1" ht="12" x14ac:dyDescent="0.2">
      <c r="A12" s="470">
        <v>2</v>
      </c>
      <c r="B12" s="412" t="s">
        <v>184</v>
      </c>
      <c r="C12" s="397"/>
      <c r="D12" s="447"/>
      <c r="E12" s="402">
        <v>1409</v>
      </c>
      <c r="F12" s="550"/>
      <c r="G12" s="540"/>
      <c r="H12" s="402">
        <v>1424</v>
      </c>
      <c r="I12" s="420"/>
      <c r="J12" s="398"/>
      <c r="K12" s="402">
        <v>1458</v>
      </c>
      <c r="L12" s="420"/>
      <c r="M12" s="398"/>
      <c r="N12" s="411" t="s">
        <v>185</v>
      </c>
    </row>
    <row r="13" spans="1:15" s="395" customFormat="1" ht="12" x14ac:dyDescent="0.2">
      <c r="A13" s="470">
        <v>3</v>
      </c>
      <c r="B13" s="412" t="s">
        <v>186</v>
      </c>
      <c r="C13" s="397"/>
      <c r="D13" s="447"/>
      <c r="E13" s="402">
        <v>30</v>
      </c>
      <c r="F13" s="550"/>
      <c r="G13" s="540"/>
      <c r="H13" s="402">
        <v>29</v>
      </c>
      <c r="I13" s="420"/>
      <c r="J13" s="398"/>
      <c r="K13" s="402">
        <v>30</v>
      </c>
      <c r="L13" s="420"/>
      <c r="M13" s="398"/>
      <c r="N13" s="411" t="s">
        <v>187</v>
      </c>
    </row>
    <row r="14" spans="1:15" s="395" customFormat="1" ht="12" x14ac:dyDescent="0.2">
      <c r="A14" s="470">
        <v>4</v>
      </c>
      <c r="B14" s="412" t="s">
        <v>188</v>
      </c>
      <c r="C14" s="397"/>
      <c r="D14" s="447"/>
      <c r="E14" s="402">
        <v>23</v>
      </c>
      <c r="F14" s="550"/>
      <c r="G14" s="540"/>
      <c r="H14" s="402">
        <v>23</v>
      </c>
      <c r="I14" s="420"/>
      <c r="J14" s="398"/>
      <c r="K14" s="402">
        <v>17</v>
      </c>
      <c r="L14" s="420"/>
      <c r="M14" s="398"/>
      <c r="N14" s="411" t="s">
        <v>189</v>
      </c>
    </row>
    <row r="15" spans="1:15" s="395" customFormat="1" ht="12" x14ac:dyDescent="0.2">
      <c r="A15" s="470">
        <v>5</v>
      </c>
      <c r="B15" s="412" t="s">
        <v>30</v>
      </c>
      <c r="C15" s="397"/>
      <c r="D15" s="447"/>
      <c r="E15" s="402">
        <v>55</v>
      </c>
      <c r="F15" s="550"/>
      <c r="G15" s="540"/>
      <c r="H15" s="402">
        <v>56</v>
      </c>
      <c r="I15" s="420"/>
      <c r="J15" s="398"/>
      <c r="K15" s="402">
        <v>55</v>
      </c>
      <c r="L15" s="420"/>
      <c r="M15" s="398"/>
      <c r="N15" s="411" t="s">
        <v>190</v>
      </c>
    </row>
    <row r="16" spans="1:15" s="395" customFormat="1" ht="12" customHeight="1" x14ac:dyDescent="0.2">
      <c r="A16" s="470">
        <v>6</v>
      </c>
      <c r="B16" s="412" t="s">
        <v>191</v>
      </c>
      <c r="C16" s="397"/>
      <c r="D16" s="447"/>
      <c r="E16" s="404">
        <v>1</v>
      </c>
      <c r="F16" s="550"/>
      <c r="G16" s="540"/>
      <c r="H16" s="404">
        <v>1</v>
      </c>
      <c r="I16" s="420"/>
      <c r="J16" s="398"/>
      <c r="K16" s="404">
        <v>1</v>
      </c>
      <c r="L16" s="420"/>
      <c r="M16" s="398"/>
      <c r="N16" s="411" t="s">
        <v>192</v>
      </c>
    </row>
    <row r="17" spans="1:14" s="395" customFormat="1" ht="12" x14ac:dyDescent="0.2">
      <c r="A17" s="470">
        <v>7</v>
      </c>
      <c r="B17" s="412" t="s">
        <v>193</v>
      </c>
      <c r="C17" s="397"/>
      <c r="D17" s="447"/>
      <c r="E17" s="402">
        <v>771</v>
      </c>
      <c r="F17" s="550"/>
      <c r="G17" s="540"/>
      <c r="H17" s="402">
        <v>772</v>
      </c>
      <c r="I17" s="420"/>
      <c r="J17" s="398"/>
      <c r="K17" s="402">
        <v>773</v>
      </c>
      <c r="L17" s="420"/>
      <c r="M17" s="398"/>
      <c r="N17" s="411" t="s">
        <v>194</v>
      </c>
    </row>
    <row r="18" spans="1:14" s="395" customFormat="1" ht="12" x14ac:dyDescent="0.2">
      <c r="A18" s="470">
        <v>8</v>
      </c>
      <c r="B18" s="412" t="s">
        <v>195</v>
      </c>
      <c r="C18" s="397"/>
      <c r="D18" s="447"/>
      <c r="E18" s="402">
        <v>395</v>
      </c>
      <c r="F18" s="550"/>
      <c r="G18" s="540"/>
      <c r="H18" s="402">
        <v>384</v>
      </c>
      <c r="I18" s="420"/>
      <c r="J18" s="398"/>
      <c r="K18" s="402">
        <v>377</v>
      </c>
      <c r="L18" s="420"/>
      <c r="M18" s="398"/>
      <c r="N18" s="411" t="s">
        <v>196</v>
      </c>
    </row>
    <row r="19" spans="1:14" s="395" customFormat="1" ht="12" x14ac:dyDescent="0.2">
      <c r="A19" s="470">
        <v>9</v>
      </c>
      <c r="B19" s="412" t="s">
        <v>197</v>
      </c>
      <c r="C19" s="448"/>
      <c r="D19" s="449"/>
      <c r="E19" s="404" t="s">
        <v>49</v>
      </c>
      <c r="F19" s="550"/>
      <c r="G19" s="540"/>
      <c r="H19" s="404" t="s">
        <v>49</v>
      </c>
      <c r="I19" s="420"/>
      <c r="J19" s="398"/>
      <c r="K19" s="404" t="s">
        <v>49</v>
      </c>
      <c r="L19" s="420"/>
      <c r="M19" s="398"/>
      <c r="N19" s="411" t="s">
        <v>198</v>
      </c>
    </row>
    <row r="20" spans="1:14" s="30" customFormat="1" ht="12" x14ac:dyDescent="0.2">
      <c r="B20" s="36"/>
      <c r="C20" s="36"/>
      <c r="D20" s="36"/>
      <c r="E20" s="36"/>
      <c r="F20" s="556"/>
      <c r="G20" s="556"/>
      <c r="H20" s="36"/>
      <c r="I20" s="36"/>
      <c r="J20" s="36"/>
      <c r="K20" s="36"/>
      <c r="L20" s="36"/>
      <c r="M20" s="36"/>
    </row>
    <row r="21" spans="1:14" s="30" customFormat="1" thickBot="1" x14ac:dyDescent="0.25">
      <c r="B21" s="36"/>
      <c r="C21" s="36"/>
      <c r="D21" s="36"/>
      <c r="E21" s="36"/>
      <c r="F21" s="556"/>
      <c r="G21" s="556"/>
      <c r="H21" s="36"/>
      <c r="I21" s="36"/>
      <c r="J21" s="36"/>
      <c r="K21" s="36"/>
      <c r="L21" s="36"/>
      <c r="M21" s="36"/>
    </row>
    <row r="22" spans="1:14" s="30" customFormat="1" hidden="1" thickBot="1" x14ac:dyDescent="0.25">
      <c r="B22" s="36"/>
      <c r="C22" s="36"/>
      <c r="D22" s="36"/>
      <c r="E22" s="36"/>
      <c r="F22" s="556"/>
      <c r="G22" s="556"/>
      <c r="H22" s="36"/>
      <c r="I22" s="36"/>
      <c r="J22" s="36"/>
      <c r="K22" s="36"/>
      <c r="L22" s="36"/>
      <c r="M22" s="36"/>
    </row>
    <row r="23" spans="1:14" s="30" customFormat="1" hidden="1" thickBot="1" x14ac:dyDescent="0.25">
      <c r="B23" s="36"/>
      <c r="C23" s="36"/>
      <c r="D23" s="36"/>
      <c r="E23" s="36"/>
      <c r="F23" s="556"/>
      <c r="G23" s="556"/>
      <c r="H23" s="36"/>
      <c r="I23" s="36"/>
      <c r="J23" s="36"/>
      <c r="K23" s="36"/>
      <c r="L23" s="36"/>
      <c r="M23" s="36"/>
    </row>
    <row r="24" spans="1:14" s="30" customFormat="1" hidden="1" thickBot="1" x14ac:dyDescent="0.25">
      <c r="B24" s="36"/>
      <c r="C24" s="36"/>
      <c r="D24" s="36"/>
      <c r="E24" s="36"/>
      <c r="F24" s="556"/>
      <c r="G24" s="556"/>
      <c r="H24" s="36"/>
      <c r="I24" s="36"/>
      <c r="J24" s="36"/>
      <c r="K24" s="36"/>
      <c r="L24" s="36"/>
      <c r="M24" s="36"/>
    </row>
    <row r="25" spans="1:14" s="30" customFormat="1" hidden="1" thickBot="1" x14ac:dyDescent="0.25">
      <c r="B25" s="36"/>
      <c r="C25" s="36"/>
      <c r="D25" s="36"/>
      <c r="E25" s="36"/>
      <c r="F25" s="556"/>
      <c r="G25" s="556"/>
      <c r="H25" s="36"/>
      <c r="I25" s="36"/>
      <c r="J25" s="36"/>
      <c r="K25" s="36"/>
      <c r="L25" s="36"/>
      <c r="M25" s="36"/>
    </row>
    <row r="26" spans="1:14" s="30" customFormat="1" hidden="1" thickBot="1" x14ac:dyDescent="0.25">
      <c r="B26" s="36"/>
      <c r="C26" s="36"/>
      <c r="D26" s="36"/>
      <c r="E26" s="36"/>
      <c r="F26" s="556"/>
      <c r="G26" s="556"/>
      <c r="H26" s="36"/>
      <c r="I26" s="36"/>
      <c r="J26" s="36"/>
      <c r="K26" s="36"/>
      <c r="L26" s="36"/>
      <c r="M26" s="36"/>
    </row>
    <row r="27" spans="1:14" s="30" customFormat="1" hidden="1" thickBot="1" x14ac:dyDescent="0.25">
      <c r="B27" s="49">
        <f>B3</f>
        <v>0</v>
      </c>
      <c r="C27" s="42"/>
      <c r="D27" s="42"/>
      <c r="E27" s="42"/>
      <c r="F27" s="557"/>
      <c r="G27" s="557"/>
      <c r="H27" s="42"/>
      <c r="I27" s="42"/>
      <c r="J27" s="42"/>
      <c r="K27" s="42"/>
      <c r="L27" s="42"/>
      <c r="M27" s="42"/>
      <c r="N27" s="46"/>
    </row>
    <row r="28" spans="1:14" s="30" customFormat="1" hidden="1" thickBot="1" x14ac:dyDescent="0.25">
      <c r="B28" s="47">
        <f>B4</f>
        <v>0</v>
      </c>
      <c r="C28" s="42"/>
      <c r="D28" s="42"/>
      <c r="E28" s="42"/>
      <c r="F28" s="557"/>
      <c r="G28" s="557"/>
      <c r="H28" s="42"/>
      <c r="I28" s="42"/>
      <c r="J28" s="42"/>
      <c r="K28" s="42"/>
      <c r="L28" s="42"/>
      <c r="M28" s="42"/>
      <c r="N28" s="46"/>
    </row>
    <row r="29" spans="1:14" s="30" customFormat="1" hidden="1" thickBot="1" x14ac:dyDescent="0.25">
      <c r="B29" s="47"/>
      <c r="C29" s="42"/>
      <c r="D29" s="42"/>
      <c r="E29" s="42"/>
      <c r="F29" s="557"/>
      <c r="G29" s="557"/>
      <c r="H29" s="42"/>
      <c r="I29" s="42"/>
      <c r="J29" s="42"/>
      <c r="K29" s="42"/>
      <c r="L29" s="42"/>
      <c r="M29" s="42"/>
      <c r="N29" s="46"/>
    </row>
    <row r="30" spans="1:14" s="30" customFormat="1" hidden="1" thickBot="1" x14ac:dyDescent="0.25">
      <c r="B30" s="242">
        <f>B6</f>
        <v>0</v>
      </c>
      <c r="C30" s="42"/>
      <c r="D30" s="42"/>
      <c r="E30" s="42"/>
      <c r="F30" s="557"/>
      <c r="G30" s="557"/>
      <c r="H30" s="42"/>
      <c r="I30" s="42"/>
      <c r="J30" s="42"/>
      <c r="K30" s="42"/>
      <c r="L30" s="42"/>
      <c r="M30" s="42"/>
      <c r="N30" s="63" t="str">
        <f>N6</f>
        <v>number of enterprises</v>
      </c>
    </row>
    <row r="31" spans="1:14" s="30" customFormat="1" ht="25.9" customHeight="1" thickTop="1" thickBot="1" x14ac:dyDescent="0.25">
      <c r="A31" s="65" t="s">
        <v>74</v>
      </c>
      <c r="B31" s="33" t="s">
        <v>199</v>
      </c>
      <c r="C31" s="78"/>
      <c r="D31" s="131"/>
      <c r="E31" s="414">
        <v>2020</v>
      </c>
      <c r="F31" s="547"/>
      <c r="G31" s="548"/>
      <c r="H31" s="414">
        <v>2021</v>
      </c>
      <c r="I31" s="415"/>
      <c r="J31" s="417"/>
      <c r="K31" s="414">
        <v>2022</v>
      </c>
      <c r="L31" s="31"/>
      <c r="M31" s="32"/>
      <c r="N31" s="32" t="s">
        <v>22</v>
      </c>
    </row>
    <row r="32" spans="1:14" s="30" customFormat="1" hidden="1" thickTop="1" x14ac:dyDescent="0.2">
      <c r="B32" s="47"/>
      <c r="C32" s="50"/>
      <c r="D32" s="132"/>
      <c r="E32" s="42"/>
      <c r="F32" s="560"/>
      <c r="G32" s="557"/>
      <c r="H32" s="42"/>
      <c r="I32" s="50"/>
      <c r="J32" s="42"/>
      <c r="K32" s="42"/>
      <c r="L32" s="50"/>
      <c r="M32" s="42"/>
      <c r="N32" s="46"/>
    </row>
    <row r="33" spans="1:14" s="30" customFormat="1" hidden="1" thickTop="1" x14ac:dyDescent="0.2">
      <c r="B33" s="49" t="s">
        <v>31</v>
      </c>
      <c r="C33" s="50"/>
      <c r="D33" s="132"/>
      <c r="E33" s="42"/>
      <c r="F33" s="560"/>
      <c r="G33" s="557"/>
      <c r="H33" s="42"/>
      <c r="I33" s="50"/>
      <c r="J33" s="42"/>
      <c r="K33" s="42"/>
      <c r="L33" s="50"/>
      <c r="M33" s="42"/>
      <c r="N33" s="64" t="s">
        <v>38</v>
      </c>
    </row>
    <row r="34" spans="1:14" s="30" customFormat="1" ht="7.15" customHeight="1" thickTop="1" x14ac:dyDescent="0.2">
      <c r="B34" s="47"/>
      <c r="C34" s="50"/>
      <c r="D34" s="132"/>
      <c r="E34" s="42"/>
      <c r="F34" s="560"/>
      <c r="G34" s="557"/>
      <c r="H34" s="42"/>
      <c r="I34" s="50"/>
      <c r="J34" s="42"/>
      <c r="K34" s="42"/>
      <c r="L34" s="50"/>
      <c r="M34" s="42"/>
      <c r="N34" s="46"/>
    </row>
    <row r="35" spans="1:14" s="30" customFormat="1" ht="12" x14ac:dyDescent="0.2">
      <c r="A35" s="30" t="s">
        <v>23</v>
      </c>
      <c r="B35" s="47" t="s">
        <v>26</v>
      </c>
      <c r="C35" s="40"/>
      <c r="D35" s="134"/>
      <c r="E35" s="53">
        <v>80</v>
      </c>
      <c r="F35" s="560"/>
      <c r="G35" s="557"/>
      <c r="H35" s="53">
        <v>74</v>
      </c>
      <c r="I35" s="50"/>
      <c r="J35" s="42"/>
      <c r="K35" s="53">
        <v>88</v>
      </c>
      <c r="L35" s="50"/>
      <c r="M35" s="42"/>
      <c r="N35" s="47" t="s">
        <v>26</v>
      </c>
    </row>
    <row r="36" spans="1:14" s="30" customFormat="1" ht="12" x14ac:dyDescent="0.2">
      <c r="A36" s="94" t="s">
        <v>24</v>
      </c>
      <c r="B36" s="95" t="s">
        <v>25</v>
      </c>
      <c r="C36" s="40"/>
      <c r="D36" s="134"/>
      <c r="E36" s="53">
        <v>332</v>
      </c>
      <c r="F36" s="560"/>
      <c r="G36" s="557"/>
      <c r="H36" s="53">
        <v>319</v>
      </c>
      <c r="I36" s="50"/>
      <c r="J36" s="42"/>
      <c r="K36" s="53">
        <v>321</v>
      </c>
      <c r="L36" s="50"/>
      <c r="M36" s="42"/>
      <c r="N36" s="95" t="s">
        <v>25</v>
      </c>
    </row>
    <row r="37" spans="1:14" s="30" customFormat="1" ht="12" x14ac:dyDescent="0.2">
      <c r="A37" s="30">
        <v>11</v>
      </c>
      <c r="B37" s="47" t="s">
        <v>200</v>
      </c>
      <c r="C37" s="40"/>
      <c r="D37" s="134"/>
      <c r="E37" s="53">
        <v>898</v>
      </c>
      <c r="F37" s="560"/>
      <c r="G37" s="557"/>
      <c r="H37" s="53">
        <v>915</v>
      </c>
      <c r="I37" s="50"/>
      <c r="J37" s="42"/>
      <c r="K37" s="53">
        <v>903</v>
      </c>
      <c r="L37" s="50"/>
      <c r="M37" s="42"/>
      <c r="N37" s="46" t="s">
        <v>200</v>
      </c>
    </row>
    <row r="38" spans="1:14" s="30" customFormat="1" ht="12" x14ac:dyDescent="0.2">
      <c r="A38" s="30">
        <v>12</v>
      </c>
      <c r="B38" s="47" t="s">
        <v>201</v>
      </c>
      <c r="C38" s="40"/>
      <c r="D38" s="134"/>
      <c r="E38" s="53">
        <v>592</v>
      </c>
      <c r="F38" s="560"/>
      <c r="G38" s="557"/>
      <c r="H38" s="53">
        <v>591</v>
      </c>
      <c r="I38" s="50"/>
      <c r="J38" s="42"/>
      <c r="K38" s="53">
        <v>606</v>
      </c>
      <c r="L38" s="50"/>
      <c r="M38" s="42"/>
      <c r="N38" s="46" t="s">
        <v>201</v>
      </c>
    </row>
    <row r="39" spans="1:14" s="30" customFormat="1" ht="12" x14ac:dyDescent="0.2">
      <c r="A39" s="30">
        <v>21</v>
      </c>
      <c r="B39" s="47" t="s">
        <v>202</v>
      </c>
      <c r="C39" s="40"/>
      <c r="D39" s="134"/>
      <c r="E39" s="53">
        <v>224</v>
      </c>
      <c r="F39" s="560"/>
      <c r="G39" s="557"/>
      <c r="H39" s="53">
        <v>229</v>
      </c>
      <c r="I39" s="50"/>
      <c r="J39" s="42"/>
      <c r="K39" s="53">
        <v>232</v>
      </c>
      <c r="L39" s="50"/>
      <c r="M39" s="42"/>
      <c r="N39" s="46" t="s">
        <v>202</v>
      </c>
    </row>
    <row r="40" spans="1:14" s="30" customFormat="1" ht="12" x14ac:dyDescent="0.2">
      <c r="A40" s="30">
        <v>22</v>
      </c>
      <c r="B40" s="47" t="s">
        <v>203</v>
      </c>
      <c r="C40" s="40"/>
      <c r="D40" s="134"/>
      <c r="E40" s="53">
        <v>134</v>
      </c>
      <c r="F40" s="560"/>
      <c r="G40" s="557"/>
      <c r="H40" s="53">
        <v>128</v>
      </c>
      <c r="I40" s="50"/>
      <c r="J40" s="42"/>
      <c r="K40" s="53">
        <v>140</v>
      </c>
      <c r="L40" s="50"/>
      <c r="M40" s="42"/>
      <c r="N40" s="46" t="s">
        <v>203</v>
      </c>
    </row>
    <row r="41" spans="1:14" s="30" customFormat="1" ht="12" x14ac:dyDescent="0.2">
      <c r="A41" s="30">
        <v>23</v>
      </c>
      <c r="B41" s="47" t="s">
        <v>204</v>
      </c>
      <c r="C41" s="40"/>
      <c r="D41" s="134"/>
      <c r="E41" s="53">
        <v>114</v>
      </c>
      <c r="F41" s="560"/>
      <c r="G41" s="557"/>
      <c r="H41" s="53">
        <v>117</v>
      </c>
      <c r="I41" s="50"/>
      <c r="J41" s="42"/>
      <c r="K41" s="53">
        <v>104</v>
      </c>
      <c r="L41" s="50"/>
      <c r="M41" s="42"/>
      <c r="N41" s="46" t="s">
        <v>204</v>
      </c>
    </row>
    <row r="42" spans="1:14" s="30" customFormat="1" ht="12" x14ac:dyDescent="0.2">
      <c r="A42" s="30">
        <v>24</v>
      </c>
      <c r="B42" s="47" t="s">
        <v>205</v>
      </c>
      <c r="C42" s="40"/>
      <c r="D42" s="134"/>
      <c r="E42" s="53">
        <v>169</v>
      </c>
      <c r="F42" s="560"/>
      <c r="G42" s="557"/>
      <c r="H42" s="53">
        <v>178</v>
      </c>
      <c r="I42" s="50"/>
      <c r="J42" s="42"/>
      <c r="K42" s="53">
        <v>176</v>
      </c>
      <c r="L42" s="50"/>
      <c r="M42" s="42"/>
      <c r="N42" s="46" t="s">
        <v>205</v>
      </c>
    </row>
    <row r="43" spans="1:14" s="30" customFormat="1" ht="12" x14ac:dyDescent="0.2">
      <c r="A43" s="30">
        <v>25</v>
      </c>
      <c r="B43" s="47" t="s">
        <v>206</v>
      </c>
      <c r="C43" s="40"/>
      <c r="D43" s="134"/>
      <c r="E43" s="53">
        <v>87</v>
      </c>
      <c r="F43" s="560"/>
      <c r="G43" s="557"/>
      <c r="H43" s="53">
        <v>86</v>
      </c>
      <c r="I43" s="50"/>
      <c r="J43" s="42"/>
      <c r="K43" s="53">
        <v>88</v>
      </c>
      <c r="L43" s="50"/>
      <c r="M43" s="42"/>
      <c r="N43" s="46" t="s">
        <v>206</v>
      </c>
    </row>
    <row r="44" spans="1:14" s="30" customFormat="1" ht="12" x14ac:dyDescent="0.2">
      <c r="A44" s="30">
        <v>31</v>
      </c>
      <c r="B44" s="47" t="s">
        <v>207</v>
      </c>
      <c r="C44" s="40"/>
      <c r="D44" s="134"/>
      <c r="E44" s="53">
        <v>32</v>
      </c>
      <c r="F44" s="560"/>
      <c r="G44" s="557"/>
      <c r="H44" s="53">
        <v>28</v>
      </c>
      <c r="I44" s="50"/>
      <c r="J44" s="42"/>
      <c r="K44" s="53">
        <v>33</v>
      </c>
      <c r="L44" s="50"/>
      <c r="M44" s="42"/>
      <c r="N44" s="46" t="s">
        <v>207</v>
      </c>
    </row>
    <row r="45" spans="1:14" s="30" customFormat="1" ht="12" x14ac:dyDescent="0.2">
      <c r="A45" s="30">
        <v>32</v>
      </c>
      <c r="B45" s="47" t="s">
        <v>208</v>
      </c>
      <c r="C45" s="40"/>
      <c r="D45" s="134"/>
      <c r="E45" s="53">
        <v>11</v>
      </c>
      <c r="F45" s="560"/>
      <c r="G45" s="557"/>
      <c r="H45" s="53">
        <v>11</v>
      </c>
      <c r="I45" s="50"/>
      <c r="J45" s="42"/>
      <c r="K45" s="53">
        <v>8</v>
      </c>
      <c r="L45" s="50"/>
      <c r="M45" s="42"/>
      <c r="N45" s="46" t="s">
        <v>208</v>
      </c>
    </row>
    <row r="46" spans="1:14" s="30" customFormat="1" ht="12" x14ac:dyDescent="0.2">
      <c r="A46" s="30">
        <v>33</v>
      </c>
      <c r="B46" s="47" t="s">
        <v>209</v>
      </c>
      <c r="C46" s="40"/>
      <c r="D46" s="134"/>
      <c r="E46" s="53">
        <v>7</v>
      </c>
      <c r="F46" s="560"/>
      <c r="G46" s="557"/>
      <c r="H46" s="53">
        <v>9</v>
      </c>
      <c r="I46" s="50"/>
      <c r="J46" s="42"/>
      <c r="K46" s="53">
        <v>8</v>
      </c>
      <c r="L46" s="50"/>
      <c r="M46" s="42"/>
      <c r="N46" s="46" t="s">
        <v>209</v>
      </c>
    </row>
    <row r="47" spans="1:14" s="30" customFormat="1" ht="12" x14ac:dyDescent="0.2">
      <c r="A47" s="30">
        <v>34</v>
      </c>
      <c r="B47" s="47" t="s">
        <v>210</v>
      </c>
      <c r="C47" s="40"/>
      <c r="D47" s="134"/>
      <c r="E47" s="90">
        <v>2</v>
      </c>
      <c r="F47" s="560"/>
      <c r="G47" s="557"/>
      <c r="H47" s="90">
        <v>2</v>
      </c>
      <c r="I47" s="50"/>
      <c r="J47" s="42"/>
      <c r="K47" s="90">
        <v>2</v>
      </c>
      <c r="L47" s="50"/>
      <c r="M47" s="42"/>
      <c r="N47" s="46" t="s">
        <v>210</v>
      </c>
    </row>
    <row r="48" spans="1:14" s="30" customFormat="1" ht="12" x14ac:dyDescent="0.2">
      <c r="A48" s="30" t="s">
        <v>211</v>
      </c>
      <c r="B48" s="47" t="s">
        <v>212</v>
      </c>
      <c r="C48" s="40"/>
      <c r="D48" s="134"/>
      <c r="E48" s="53">
        <v>2</v>
      </c>
      <c r="F48" s="560"/>
      <c r="G48" s="557"/>
      <c r="H48" s="53">
        <v>2</v>
      </c>
      <c r="I48" s="50"/>
      <c r="J48" s="42"/>
      <c r="K48" s="53">
        <v>2</v>
      </c>
      <c r="L48" s="50"/>
      <c r="M48" s="42"/>
      <c r="N48" s="47" t="s">
        <v>212</v>
      </c>
    </row>
    <row r="49" spans="1:15" s="30" customFormat="1" x14ac:dyDescent="0.2">
      <c r="A49"/>
      <c r="B49" s="12"/>
      <c r="C49" s="12"/>
      <c r="D49" s="12"/>
      <c r="E49" s="12"/>
      <c r="F49" s="554"/>
      <c r="G49" s="554"/>
      <c r="H49" s="12"/>
      <c r="I49" s="12"/>
      <c r="J49" s="12"/>
      <c r="K49" s="12"/>
      <c r="L49" s="12"/>
      <c r="M49" s="12"/>
      <c r="N49"/>
    </row>
    <row r="50" spans="1:15" s="30" customFormat="1" thickBot="1" x14ac:dyDescent="0.25">
      <c r="B50" s="36"/>
      <c r="C50" s="36"/>
      <c r="D50" s="36"/>
      <c r="E50" s="36"/>
      <c r="F50" s="556"/>
      <c r="G50" s="556"/>
      <c r="H50" s="36"/>
      <c r="I50" s="36"/>
      <c r="J50" s="36"/>
      <c r="K50" s="36"/>
      <c r="L50" s="36"/>
      <c r="M50" s="36"/>
    </row>
    <row r="51" spans="1:15" s="30" customFormat="1" ht="26.1" customHeight="1" thickTop="1" thickBot="1" x14ac:dyDescent="0.25">
      <c r="A51" s="65" t="s">
        <v>74</v>
      </c>
      <c r="B51" s="365" t="s">
        <v>225</v>
      </c>
      <c r="C51" s="78"/>
      <c r="D51" s="131"/>
      <c r="E51" s="414">
        <v>2020</v>
      </c>
      <c r="F51" s="547"/>
      <c r="G51" s="548"/>
      <c r="H51" s="414">
        <v>2021</v>
      </c>
      <c r="I51" s="415"/>
      <c r="J51" s="417"/>
      <c r="K51" s="414">
        <v>2022</v>
      </c>
      <c r="L51" s="31"/>
      <c r="M51" s="32"/>
      <c r="N51" s="32" t="s">
        <v>12</v>
      </c>
    </row>
    <row r="52" spans="1:15" s="30" customFormat="1" thickTop="1" x14ac:dyDescent="0.2">
      <c r="B52" s="35"/>
      <c r="C52" s="37"/>
      <c r="D52" s="162"/>
      <c r="E52" s="36"/>
      <c r="F52" s="561"/>
      <c r="G52" s="556"/>
      <c r="H52" s="36"/>
      <c r="I52" s="37"/>
      <c r="J52" s="36"/>
      <c r="K52" s="36"/>
      <c r="L52" s="37"/>
      <c r="M52" s="36"/>
      <c r="N52" s="35"/>
    </row>
    <row r="53" spans="1:15" s="30" customFormat="1" ht="12" x14ac:dyDescent="0.2">
      <c r="A53" s="159" t="s">
        <v>5</v>
      </c>
      <c r="B53" s="47" t="s">
        <v>13</v>
      </c>
      <c r="C53" s="40"/>
      <c r="D53" s="134"/>
      <c r="E53" s="53">
        <v>1284</v>
      </c>
      <c r="F53" s="560"/>
      <c r="G53" s="557"/>
      <c r="H53" s="53">
        <v>1295</v>
      </c>
      <c r="I53" s="50"/>
      <c r="J53" s="42"/>
      <c r="K53" s="53">
        <v>1298</v>
      </c>
      <c r="L53" s="50"/>
      <c r="M53" s="42"/>
      <c r="N53" s="46" t="s">
        <v>19</v>
      </c>
    </row>
    <row r="54" spans="1:15" s="30" customFormat="1" ht="12" x14ac:dyDescent="0.2">
      <c r="A54" s="159" t="s">
        <v>6</v>
      </c>
      <c r="B54" s="47" t="s">
        <v>14</v>
      </c>
      <c r="C54" s="40"/>
      <c r="D54" s="134"/>
      <c r="E54" s="53">
        <v>136</v>
      </c>
      <c r="F54" s="560"/>
      <c r="G54" s="557"/>
      <c r="H54" s="53">
        <v>137</v>
      </c>
      <c r="I54" s="50"/>
      <c r="J54" s="42"/>
      <c r="K54" s="53">
        <v>125</v>
      </c>
      <c r="L54" s="50"/>
      <c r="M54" s="42"/>
      <c r="N54" s="46" t="s">
        <v>216</v>
      </c>
      <c r="O54" s="41"/>
    </row>
    <row r="55" spans="1:15" s="30" customFormat="1" ht="12" x14ac:dyDescent="0.2">
      <c r="A55" s="159" t="s">
        <v>7</v>
      </c>
      <c r="B55" s="47" t="s">
        <v>221</v>
      </c>
      <c r="C55" s="40"/>
      <c r="D55" s="134"/>
      <c r="E55" s="53">
        <v>1148</v>
      </c>
      <c r="F55" s="560"/>
      <c r="G55" s="557"/>
      <c r="H55" s="53">
        <v>1158</v>
      </c>
      <c r="I55" s="50"/>
      <c r="J55" s="42"/>
      <c r="K55" s="53">
        <v>1173</v>
      </c>
      <c r="L55" s="50"/>
      <c r="M55" s="42"/>
      <c r="N55" s="46" t="s">
        <v>217</v>
      </c>
    </row>
    <row r="56" spans="1:15" s="30" customFormat="1" ht="12" x14ac:dyDescent="0.2">
      <c r="A56" s="159" t="s">
        <v>8</v>
      </c>
      <c r="B56" s="47" t="s">
        <v>15</v>
      </c>
      <c r="C56" s="40"/>
      <c r="D56" s="134"/>
      <c r="E56" s="53">
        <v>680</v>
      </c>
      <c r="F56" s="560"/>
      <c r="G56" s="557"/>
      <c r="H56" s="53">
        <v>652</v>
      </c>
      <c r="I56" s="50"/>
      <c r="J56" s="42"/>
      <c r="K56" s="53">
        <v>664</v>
      </c>
      <c r="L56" s="50"/>
      <c r="M56" s="42"/>
      <c r="N56" s="46" t="s">
        <v>218</v>
      </c>
    </row>
    <row r="57" spans="1:15" s="30" customFormat="1" ht="12" x14ac:dyDescent="0.2">
      <c r="A57" s="159" t="s">
        <v>9</v>
      </c>
      <c r="B57" s="47" t="s">
        <v>16</v>
      </c>
      <c r="C57" s="40"/>
      <c r="D57" s="134"/>
      <c r="E57" s="53">
        <v>634</v>
      </c>
      <c r="F57" s="560"/>
      <c r="G57" s="557"/>
      <c r="H57" s="53">
        <v>652</v>
      </c>
      <c r="I57" s="50"/>
      <c r="J57" s="42"/>
      <c r="K57" s="53">
        <v>652</v>
      </c>
      <c r="L57" s="50"/>
      <c r="M57" s="42"/>
      <c r="N57" s="46" t="s">
        <v>20</v>
      </c>
    </row>
    <row r="58" spans="1:15" s="30" customFormat="1" ht="12" x14ac:dyDescent="0.2">
      <c r="A58" s="159" t="s">
        <v>10</v>
      </c>
      <c r="B58" s="47" t="s">
        <v>17</v>
      </c>
      <c r="C58" s="40"/>
      <c r="D58" s="134"/>
      <c r="E58" s="53">
        <v>96</v>
      </c>
      <c r="F58" s="560"/>
      <c r="G58" s="557"/>
      <c r="H58" s="53">
        <v>97</v>
      </c>
      <c r="I58" s="50"/>
      <c r="J58" s="42"/>
      <c r="K58" s="53">
        <v>97</v>
      </c>
      <c r="L58" s="50"/>
      <c r="M58" s="42"/>
      <c r="N58" s="46" t="s">
        <v>219</v>
      </c>
    </row>
    <row r="59" spans="1:15" s="30" customFormat="1" ht="12" x14ac:dyDescent="0.2">
      <c r="A59" s="159" t="s">
        <v>11</v>
      </c>
      <c r="B59" s="47" t="s">
        <v>18</v>
      </c>
      <c r="C59" s="40"/>
      <c r="D59" s="134"/>
      <c r="E59" s="53">
        <v>538</v>
      </c>
      <c r="F59" s="560"/>
      <c r="G59" s="557"/>
      <c r="H59" s="53">
        <v>555</v>
      </c>
      <c r="I59" s="50"/>
      <c r="J59" s="42"/>
      <c r="K59" s="53">
        <v>555</v>
      </c>
      <c r="L59" s="50"/>
      <c r="M59" s="42"/>
      <c r="N59" s="46" t="s">
        <v>220</v>
      </c>
    </row>
    <row r="60" spans="1:15" s="30" customFormat="1" ht="12" x14ac:dyDescent="0.2">
      <c r="A60" s="159"/>
      <c r="B60" s="47"/>
      <c r="C60" s="42"/>
      <c r="D60" s="42"/>
      <c r="E60" s="42"/>
      <c r="F60" s="557"/>
      <c r="G60" s="557"/>
      <c r="H60" s="42"/>
      <c r="I60" s="42"/>
      <c r="J60" s="42"/>
      <c r="K60" s="42"/>
      <c r="L60" s="42"/>
      <c r="M60" s="42"/>
      <c r="N60" s="46"/>
    </row>
    <row r="61" spans="1:15" s="30" customFormat="1" ht="12" x14ac:dyDescent="0.2">
      <c r="A61" s="159"/>
      <c r="B61" s="47"/>
      <c r="C61" s="42"/>
      <c r="D61" s="42"/>
      <c r="E61" s="42"/>
      <c r="F61" s="557"/>
      <c r="G61" s="557"/>
      <c r="H61" s="42"/>
      <c r="I61" s="42"/>
      <c r="J61" s="42"/>
      <c r="K61" s="42"/>
      <c r="L61" s="42"/>
      <c r="M61" s="42"/>
      <c r="N61" s="46"/>
    </row>
    <row r="62" spans="1:15" s="30" customFormat="1" ht="12" x14ac:dyDescent="0.2">
      <c r="B62" s="47"/>
      <c r="C62" s="36"/>
      <c r="D62" s="36"/>
      <c r="E62" s="36"/>
      <c r="F62" s="556"/>
      <c r="G62" s="556"/>
      <c r="H62" s="36"/>
      <c r="I62" s="36"/>
      <c r="J62" s="36"/>
      <c r="K62" s="36"/>
      <c r="L62" s="36"/>
      <c r="M62" s="36"/>
    </row>
    <row r="63" spans="1:15" s="30" customFormat="1" ht="12" x14ac:dyDescent="0.2">
      <c r="B63" s="47"/>
      <c r="C63" s="36"/>
      <c r="D63" s="36"/>
      <c r="E63" s="36"/>
      <c r="F63" s="556"/>
      <c r="G63" s="556"/>
      <c r="H63" s="36"/>
      <c r="I63" s="36"/>
      <c r="J63" s="36"/>
      <c r="K63" s="36"/>
      <c r="L63" s="36"/>
      <c r="M63" s="36"/>
    </row>
    <row r="64" spans="1:15" s="30" customFormat="1" x14ac:dyDescent="0.2">
      <c r="B64" s="12"/>
      <c r="C64" s="36"/>
      <c r="D64" s="36"/>
      <c r="E64" s="36"/>
      <c r="F64" s="556"/>
      <c r="G64" s="556"/>
      <c r="H64" s="36"/>
      <c r="I64" s="36"/>
      <c r="J64" s="36"/>
      <c r="K64" s="36"/>
      <c r="L64" s="36"/>
      <c r="M64" s="36"/>
    </row>
    <row r="65" spans="2:13" s="30" customFormat="1" ht="12" x14ac:dyDescent="0.2">
      <c r="B65" s="36"/>
      <c r="C65" s="36"/>
      <c r="D65" s="36"/>
      <c r="E65" s="36"/>
      <c r="F65" s="556"/>
      <c r="G65" s="556"/>
      <c r="H65" s="36"/>
      <c r="I65" s="36"/>
      <c r="J65" s="36"/>
      <c r="K65" s="36"/>
      <c r="L65" s="36"/>
      <c r="M65" s="36"/>
    </row>
    <row r="66" spans="2:13" s="30" customFormat="1" ht="12" x14ac:dyDescent="0.2">
      <c r="B66" s="36"/>
      <c r="C66" s="36"/>
      <c r="D66" s="36"/>
      <c r="E66" s="36"/>
      <c r="F66" s="556"/>
      <c r="G66" s="556"/>
      <c r="H66" s="36"/>
      <c r="I66" s="36"/>
      <c r="J66" s="36"/>
      <c r="K66" s="36"/>
      <c r="L66" s="36"/>
      <c r="M66" s="36"/>
    </row>
    <row r="67" spans="2:13" s="30" customFormat="1" ht="12" x14ac:dyDescent="0.2">
      <c r="B67" s="36"/>
      <c r="C67" s="36"/>
      <c r="D67" s="36"/>
      <c r="E67" s="36"/>
      <c r="F67" s="556"/>
      <c r="G67" s="556"/>
      <c r="H67" s="36"/>
      <c r="I67" s="36"/>
      <c r="J67" s="36"/>
      <c r="K67" s="36"/>
      <c r="L67" s="36"/>
      <c r="M67" s="36"/>
    </row>
    <row r="68" spans="2:13" s="30" customFormat="1" ht="12" x14ac:dyDescent="0.2">
      <c r="B68" s="36"/>
      <c r="C68" s="36"/>
      <c r="D68" s="36"/>
      <c r="E68" s="36"/>
      <c r="F68" s="556"/>
      <c r="G68" s="556"/>
      <c r="H68" s="36"/>
      <c r="I68" s="36"/>
      <c r="J68" s="36"/>
      <c r="K68" s="36"/>
      <c r="L68" s="36"/>
      <c r="M68" s="36"/>
    </row>
    <row r="69" spans="2:13" s="30" customFormat="1" ht="12" x14ac:dyDescent="0.2">
      <c r="B69" s="36"/>
      <c r="C69" s="36"/>
      <c r="D69" s="36"/>
      <c r="E69" s="36"/>
      <c r="F69" s="556"/>
      <c r="G69" s="556"/>
      <c r="H69" s="36"/>
      <c r="I69" s="36"/>
      <c r="J69" s="36"/>
      <c r="K69" s="36"/>
      <c r="L69" s="36"/>
      <c r="M69" s="36"/>
    </row>
    <row r="70" spans="2:13" s="30" customFormat="1" ht="12" x14ac:dyDescent="0.2">
      <c r="B70" s="36"/>
      <c r="C70" s="36"/>
      <c r="D70" s="36"/>
      <c r="E70" s="36"/>
      <c r="F70" s="556"/>
      <c r="G70" s="556"/>
      <c r="H70" s="36"/>
      <c r="I70" s="36"/>
      <c r="J70" s="36"/>
      <c r="K70" s="36"/>
      <c r="L70" s="36"/>
      <c r="M70" s="36"/>
    </row>
    <row r="71" spans="2:13" s="30" customFormat="1" ht="12" x14ac:dyDescent="0.2">
      <c r="B71" s="36"/>
      <c r="C71" s="36"/>
      <c r="D71" s="36"/>
      <c r="E71" s="36"/>
      <c r="F71" s="556"/>
      <c r="G71" s="556"/>
      <c r="H71" s="36"/>
      <c r="I71" s="36"/>
      <c r="J71" s="36"/>
      <c r="K71" s="36"/>
      <c r="L71" s="36"/>
      <c r="M71" s="36"/>
    </row>
    <row r="72" spans="2:13" s="30" customFormat="1" ht="12" x14ac:dyDescent="0.2">
      <c r="B72" s="36"/>
      <c r="C72" s="36"/>
      <c r="D72" s="36"/>
      <c r="E72" s="36"/>
      <c r="F72" s="556"/>
      <c r="G72" s="556"/>
      <c r="H72" s="36"/>
      <c r="I72" s="36"/>
      <c r="J72" s="36"/>
      <c r="K72" s="36"/>
      <c r="L72" s="36"/>
      <c r="M72" s="36"/>
    </row>
    <row r="73" spans="2:13" s="30" customFormat="1" ht="12" x14ac:dyDescent="0.2">
      <c r="B73" s="36"/>
      <c r="C73" s="36"/>
      <c r="D73" s="36"/>
      <c r="E73" s="36"/>
      <c r="F73" s="556"/>
      <c r="G73" s="556"/>
      <c r="H73" s="36"/>
      <c r="I73" s="36"/>
      <c r="J73" s="36"/>
      <c r="K73" s="36"/>
      <c r="L73" s="36"/>
      <c r="M73" s="36"/>
    </row>
    <row r="74" spans="2:13" s="30" customFormat="1" ht="12" x14ac:dyDescent="0.2">
      <c r="B74" s="36"/>
      <c r="C74" s="36"/>
      <c r="D74" s="36"/>
      <c r="E74" s="36"/>
      <c r="F74" s="556"/>
      <c r="G74" s="556"/>
      <c r="H74" s="36"/>
      <c r="I74" s="36"/>
      <c r="J74" s="36"/>
      <c r="K74" s="36"/>
      <c r="L74" s="36"/>
      <c r="M74" s="36"/>
    </row>
    <row r="75" spans="2:13" s="30" customFormat="1" ht="12" x14ac:dyDescent="0.2">
      <c r="B75" s="36"/>
      <c r="C75" s="36"/>
      <c r="D75" s="36"/>
      <c r="E75" s="36"/>
      <c r="F75" s="556"/>
      <c r="G75" s="556"/>
      <c r="H75" s="36"/>
      <c r="I75" s="36"/>
      <c r="J75" s="36"/>
      <c r="K75" s="36"/>
      <c r="L75" s="36"/>
      <c r="M75" s="36"/>
    </row>
    <row r="76" spans="2:13" s="30" customFormat="1" ht="12" x14ac:dyDescent="0.2">
      <c r="B76" s="36"/>
      <c r="C76" s="36"/>
      <c r="D76" s="36"/>
      <c r="E76" s="36"/>
      <c r="F76" s="556"/>
      <c r="G76" s="556"/>
      <c r="H76" s="36"/>
      <c r="I76" s="36"/>
      <c r="J76" s="36"/>
      <c r="K76" s="36"/>
      <c r="L76" s="36"/>
      <c r="M76" s="36"/>
    </row>
    <row r="77" spans="2:13" s="30" customFormat="1" ht="12" x14ac:dyDescent="0.2">
      <c r="B77" s="36"/>
      <c r="C77" s="36"/>
      <c r="D77" s="36"/>
      <c r="E77" s="36"/>
      <c r="F77" s="556"/>
      <c r="G77" s="556"/>
      <c r="H77" s="36"/>
      <c r="I77" s="36"/>
      <c r="J77" s="36"/>
      <c r="K77" s="36"/>
      <c r="L77" s="36"/>
      <c r="M77" s="36"/>
    </row>
    <row r="78" spans="2:13" s="30" customFormat="1" ht="12" x14ac:dyDescent="0.2">
      <c r="B78" s="36"/>
      <c r="C78" s="36"/>
      <c r="D78" s="36"/>
      <c r="E78" s="36"/>
      <c r="F78" s="556"/>
      <c r="G78" s="556"/>
      <c r="H78" s="36"/>
      <c r="I78" s="36"/>
      <c r="J78" s="36"/>
      <c r="K78" s="36"/>
      <c r="L78" s="36"/>
      <c r="M78" s="36"/>
    </row>
    <row r="79" spans="2:13" s="30" customFormat="1" ht="12" x14ac:dyDescent="0.2">
      <c r="B79" s="36"/>
      <c r="C79" s="36"/>
      <c r="D79" s="36"/>
      <c r="E79" s="36"/>
      <c r="F79" s="556"/>
      <c r="G79" s="556"/>
      <c r="H79" s="36"/>
      <c r="I79" s="36"/>
      <c r="J79" s="36"/>
      <c r="K79" s="36"/>
      <c r="L79" s="36"/>
      <c r="M79" s="36"/>
    </row>
    <row r="80" spans="2:13" s="30" customFormat="1" ht="12" x14ac:dyDescent="0.2">
      <c r="B80" s="36"/>
      <c r="C80" s="36"/>
      <c r="D80" s="36"/>
      <c r="E80" s="36"/>
      <c r="F80" s="556"/>
      <c r="G80" s="556"/>
      <c r="H80" s="36"/>
      <c r="I80" s="36"/>
      <c r="J80" s="36"/>
      <c r="K80" s="36"/>
      <c r="L80" s="36"/>
      <c r="M80" s="36"/>
    </row>
    <row r="81" spans="2:13" s="30" customFormat="1" ht="12" x14ac:dyDescent="0.2">
      <c r="B81" s="36"/>
      <c r="C81" s="36"/>
      <c r="D81" s="36"/>
      <c r="E81" s="36"/>
      <c r="F81" s="556"/>
      <c r="G81" s="556"/>
      <c r="H81" s="36"/>
      <c r="I81" s="36"/>
      <c r="J81" s="36"/>
      <c r="K81" s="36"/>
      <c r="L81" s="36"/>
      <c r="M81" s="36"/>
    </row>
    <row r="82" spans="2:13" s="30" customFormat="1" ht="12" x14ac:dyDescent="0.2">
      <c r="B82" s="36"/>
      <c r="C82" s="36"/>
      <c r="D82" s="36"/>
      <c r="E82" s="36"/>
      <c r="F82" s="556"/>
      <c r="G82" s="556"/>
      <c r="H82" s="36"/>
      <c r="I82" s="36"/>
      <c r="J82" s="36"/>
      <c r="K82" s="36"/>
      <c r="L82" s="36"/>
      <c r="M82" s="36"/>
    </row>
    <row r="83" spans="2:13" s="30" customFormat="1" ht="12" x14ac:dyDescent="0.2">
      <c r="B83" s="36"/>
      <c r="C83" s="36"/>
      <c r="D83" s="36"/>
      <c r="E83" s="36"/>
      <c r="F83" s="556"/>
      <c r="G83" s="556"/>
      <c r="H83" s="36"/>
      <c r="I83" s="36"/>
      <c r="J83" s="36"/>
      <c r="K83" s="36"/>
      <c r="L83" s="36"/>
      <c r="M83" s="36"/>
    </row>
    <row r="84" spans="2:13" s="30" customFormat="1" ht="12" x14ac:dyDescent="0.2">
      <c r="B84" s="36"/>
      <c r="C84" s="36"/>
      <c r="D84" s="36"/>
      <c r="E84" s="36"/>
      <c r="F84" s="556"/>
      <c r="G84" s="556"/>
      <c r="H84" s="36"/>
      <c r="I84" s="36"/>
      <c r="J84" s="36"/>
      <c r="K84" s="36"/>
      <c r="L84" s="36"/>
      <c r="M84" s="36"/>
    </row>
    <row r="85" spans="2:13" s="30" customFormat="1" ht="12" x14ac:dyDescent="0.2">
      <c r="B85" s="36"/>
      <c r="C85" s="36"/>
      <c r="D85" s="36"/>
      <c r="E85" s="36"/>
      <c r="F85" s="556"/>
      <c r="G85" s="556"/>
      <c r="H85" s="36"/>
      <c r="I85" s="36"/>
      <c r="J85" s="36"/>
      <c r="K85" s="36"/>
      <c r="L85" s="36"/>
      <c r="M85" s="36"/>
    </row>
    <row r="86" spans="2:13" s="30" customFormat="1" ht="12" x14ac:dyDescent="0.2">
      <c r="B86" s="36"/>
      <c r="C86" s="36"/>
      <c r="D86" s="36"/>
      <c r="E86" s="36"/>
      <c r="F86" s="556"/>
      <c r="G86" s="556"/>
      <c r="H86" s="36"/>
      <c r="I86" s="36"/>
      <c r="J86" s="36"/>
      <c r="K86" s="36"/>
      <c r="L86" s="36"/>
      <c r="M86" s="36"/>
    </row>
    <row r="87" spans="2:13" s="30" customFormat="1" ht="12" x14ac:dyDescent="0.2">
      <c r="B87" s="36"/>
      <c r="C87" s="36"/>
      <c r="D87" s="36"/>
      <c r="E87" s="36"/>
      <c r="F87" s="556"/>
      <c r="G87" s="556"/>
      <c r="H87" s="36"/>
      <c r="I87" s="36"/>
      <c r="J87" s="36"/>
      <c r="K87" s="36"/>
      <c r="L87" s="36"/>
      <c r="M87" s="36"/>
    </row>
    <row r="88" spans="2:13" s="30" customFormat="1" ht="12" x14ac:dyDescent="0.2">
      <c r="B88" s="36"/>
      <c r="C88" s="36"/>
      <c r="D88" s="36"/>
      <c r="E88" s="36"/>
      <c r="F88" s="556"/>
      <c r="G88" s="556"/>
      <c r="H88" s="36"/>
      <c r="I88" s="36"/>
      <c r="J88" s="36"/>
      <c r="K88" s="36"/>
      <c r="L88" s="36"/>
      <c r="M88" s="36"/>
    </row>
    <row r="89" spans="2:13" s="30" customFormat="1" ht="12" x14ac:dyDescent="0.2">
      <c r="B89" s="36"/>
      <c r="C89" s="36"/>
      <c r="D89" s="36"/>
      <c r="E89" s="36"/>
      <c r="F89" s="556"/>
      <c r="G89" s="556"/>
      <c r="H89" s="36"/>
      <c r="I89" s="36"/>
      <c r="J89" s="36"/>
      <c r="K89" s="36"/>
      <c r="L89" s="36"/>
      <c r="M89" s="36"/>
    </row>
    <row r="90" spans="2:13" s="30" customFormat="1" ht="12" x14ac:dyDescent="0.2">
      <c r="B90" s="36"/>
      <c r="C90" s="36"/>
      <c r="D90" s="36"/>
      <c r="E90" s="36"/>
      <c r="F90" s="556"/>
      <c r="G90" s="556"/>
      <c r="H90" s="36"/>
      <c r="I90" s="36"/>
      <c r="J90" s="36"/>
      <c r="K90" s="36"/>
      <c r="L90" s="36"/>
      <c r="M90" s="36"/>
    </row>
    <row r="91" spans="2:13" s="30" customFormat="1" ht="12" x14ac:dyDescent="0.2">
      <c r="B91" s="36"/>
      <c r="C91" s="36"/>
      <c r="D91" s="36"/>
      <c r="E91" s="36"/>
      <c r="F91" s="556"/>
      <c r="G91" s="556"/>
      <c r="H91" s="36"/>
      <c r="I91" s="36"/>
      <c r="J91" s="36"/>
      <c r="K91" s="36"/>
      <c r="L91" s="36"/>
      <c r="M91" s="36"/>
    </row>
    <row r="92" spans="2:13" s="30" customFormat="1" ht="12" x14ac:dyDescent="0.2">
      <c r="B92" s="36"/>
      <c r="C92" s="36"/>
      <c r="D92" s="36"/>
      <c r="E92" s="36"/>
      <c r="F92" s="556"/>
      <c r="G92" s="556"/>
      <c r="H92" s="36"/>
      <c r="I92" s="36"/>
      <c r="J92" s="36"/>
      <c r="K92" s="36"/>
      <c r="L92" s="36"/>
      <c r="M92" s="36"/>
    </row>
    <row r="93" spans="2:13" s="30" customFormat="1" ht="12" x14ac:dyDescent="0.2">
      <c r="B93" s="36"/>
      <c r="C93" s="36"/>
      <c r="D93" s="36"/>
      <c r="E93" s="36"/>
      <c r="F93" s="556"/>
      <c r="G93" s="556"/>
      <c r="H93" s="36"/>
      <c r="I93" s="36"/>
      <c r="J93" s="36"/>
      <c r="K93" s="36"/>
      <c r="L93" s="36"/>
      <c r="M93" s="36"/>
    </row>
    <row r="94" spans="2:13" s="30" customFormat="1" ht="12" x14ac:dyDescent="0.2">
      <c r="B94" s="36"/>
      <c r="C94" s="36"/>
      <c r="D94" s="36"/>
      <c r="E94" s="36"/>
      <c r="F94" s="556"/>
      <c r="G94" s="556"/>
      <c r="H94" s="36"/>
      <c r="I94" s="36"/>
      <c r="J94" s="36"/>
      <c r="K94" s="36"/>
      <c r="L94" s="36"/>
      <c r="M94" s="36"/>
    </row>
    <row r="95" spans="2:13" s="30" customFormat="1" ht="12" x14ac:dyDescent="0.2">
      <c r="B95" s="36"/>
      <c r="C95" s="36"/>
      <c r="D95" s="36"/>
      <c r="E95" s="36"/>
      <c r="F95" s="556"/>
      <c r="G95" s="556"/>
      <c r="H95" s="36"/>
      <c r="I95" s="36"/>
      <c r="J95" s="36"/>
      <c r="K95" s="36"/>
      <c r="L95" s="36"/>
      <c r="M95" s="36"/>
    </row>
    <row r="96" spans="2:13" s="30" customFormat="1" ht="12.75" customHeight="1" x14ac:dyDescent="0.2">
      <c r="B96" s="36"/>
      <c r="C96" s="36"/>
      <c r="D96" s="36"/>
      <c r="E96" s="36"/>
      <c r="F96" s="556"/>
      <c r="G96" s="556"/>
      <c r="H96" s="36"/>
      <c r="I96" s="36"/>
      <c r="J96" s="36"/>
      <c r="K96" s="36"/>
      <c r="L96" s="36"/>
      <c r="M96" s="36"/>
    </row>
    <row r="97" spans="1:14" s="30" customFormat="1" ht="12" x14ac:dyDescent="0.2">
      <c r="B97" s="36"/>
      <c r="C97" s="36"/>
      <c r="D97" s="36"/>
      <c r="E97" s="36"/>
      <c r="F97" s="556"/>
      <c r="G97" s="556"/>
      <c r="H97" s="36"/>
      <c r="I97" s="36"/>
      <c r="J97" s="36"/>
      <c r="K97" s="36"/>
      <c r="L97" s="36"/>
      <c r="M97" s="36"/>
    </row>
    <row r="98" spans="1:14" s="30" customFormat="1" ht="12" x14ac:dyDescent="0.2">
      <c r="B98" s="36"/>
      <c r="C98" s="36"/>
      <c r="D98" s="36"/>
      <c r="E98" s="36"/>
      <c r="F98" s="556"/>
      <c r="G98" s="556"/>
      <c r="H98" s="36"/>
      <c r="I98" s="36"/>
      <c r="J98" s="36"/>
      <c r="K98" s="36"/>
      <c r="L98" s="36"/>
      <c r="M98" s="36"/>
    </row>
    <row r="99" spans="1:14" s="30" customFormat="1" ht="12" x14ac:dyDescent="0.2">
      <c r="B99" s="36"/>
      <c r="C99" s="36"/>
      <c r="D99" s="36"/>
      <c r="E99" s="36"/>
      <c r="F99" s="556"/>
      <c r="G99" s="556"/>
      <c r="H99" s="36"/>
      <c r="I99" s="36"/>
      <c r="J99" s="36"/>
      <c r="K99" s="36"/>
      <c r="L99" s="36"/>
      <c r="M99" s="36"/>
    </row>
    <row r="100" spans="1:14" s="30" customFormat="1" ht="12" x14ac:dyDescent="0.2">
      <c r="B100" s="36"/>
      <c r="C100" s="36"/>
      <c r="D100" s="36"/>
      <c r="E100" s="36"/>
      <c r="F100" s="556"/>
      <c r="G100" s="556"/>
      <c r="H100" s="36"/>
      <c r="I100" s="36"/>
      <c r="J100" s="36"/>
      <c r="K100" s="36"/>
      <c r="L100" s="36"/>
      <c r="M100" s="36"/>
    </row>
    <row r="101" spans="1:14" s="30" customFormat="1" ht="12" x14ac:dyDescent="0.2">
      <c r="B101" s="36"/>
      <c r="C101" s="36"/>
      <c r="D101" s="36"/>
      <c r="E101" s="36"/>
      <c r="F101" s="556"/>
      <c r="G101" s="556"/>
      <c r="H101" s="36"/>
      <c r="I101" s="36"/>
      <c r="J101" s="36"/>
      <c r="K101" s="36"/>
      <c r="L101" s="36"/>
      <c r="M101" s="36"/>
    </row>
    <row r="102" spans="1:14" s="30" customFormat="1" ht="12" x14ac:dyDescent="0.2">
      <c r="B102" s="36"/>
      <c r="C102" s="36"/>
      <c r="D102" s="36"/>
      <c r="E102" s="36"/>
      <c r="F102" s="556"/>
      <c r="G102" s="556"/>
      <c r="H102" s="36"/>
      <c r="I102" s="36"/>
      <c r="J102" s="36"/>
      <c r="K102" s="36"/>
      <c r="L102" s="36"/>
      <c r="M102" s="36"/>
    </row>
    <row r="103" spans="1:14" s="30" customFormat="1" ht="12" x14ac:dyDescent="0.2">
      <c r="B103" s="36"/>
      <c r="C103" s="36"/>
      <c r="D103" s="36"/>
      <c r="E103" s="36"/>
      <c r="F103" s="556"/>
      <c r="G103" s="556"/>
      <c r="H103" s="36"/>
      <c r="I103" s="36"/>
      <c r="J103" s="36"/>
      <c r="K103" s="36"/>
      <c r="L103" s="36"/>
      <c r="M103" s="36"/>
    </row>
    <row r="104" spans="1:14" x14ac:dyDescent="0.2">
      <c r="A104" s="30"/>
      <c r="B104" s="36"/>
      <c r="C104" s="36"/>
      <c r="D104" s="36"/>
      <c r="E104" s="36"/>
      <c r="F104" s="556"/>
      <c r="G104" s="556"/>
      <c r="H104" s="36"/>
      <c r="I104" s="36"/>
      <c r="J104" s="36"/>
      <c r="K104" s="36"/>
      <c r="L104" s="36"/>
      <c r="M104" s="36"/>
      <c r="N104" s="30"/>
    </row>
    <row r="105" spans="1:14" x14ac:dyDescent="0.2">
      <c r="A105" s="30"/>
      <c r="B105" s="36"/>
      <c r="C105" s="36"/>
      <c r="D105" s="36"/>
      <c r="E105" s="36"/>
      <c r="F105" s="556"/>
      <c r="G105" s="556"/>
      <c r="H105" s="36"/>
      <c r="I105" s="36"/>
      <c r="J105" s="36"/>
      <c r="K105" s="36"/>
      <c r="L105" s="36"/>
      <c r="M105" s="36"/>
      <c r="N105" s="30"/>
    </row>
    <row r="106" spans="1:14" x14ac:dyDescent="0.2">
      <c r="A106" s="30"/>
      <c r="B106" s="36"/>
      <c r="C106" s="36"/>
      <c r="D106" s="36"/>
      <c r="E106" s="36"/>
      <c r="F106" s="556"/>
      <c r="G106" s="556"/>
      <c r="H106" s="36"/>
      <c r="I106" s="36"/>
      <c r="J106" s="36"/>
      <c r="K106" s="36"/>
      <c r="L106" s="36"/>
      <c r="M106" s="36"/>
      <c r="N106" s="30"/>
    </row>
    <row r="107" spans="1:14" x14ac:dyDescent="0.2">
      <c r="A107" s="30"/>
      <c r="B107" s="36"/>
      <c r="C107" s="36"/>
      <c r="D107" s="36"/>
      <c r="E107" s="36"/>
      <c r="F107" s="556"/>
      <c r="G107" s="556"/>
      <c r="H107" s="36"/>
      <c r="I107" s="36"/>
      <c r="J107" s="36"/>
      <c r="K107" s="36"/>
      <c r="L107" s="36"/>
      <c r="M107" s="36"/>
      <c r="N107" s="30"/>
    </row>
    <row r="108" spans="1:14" x14ac:dyDescent="0.2">
      <c r="A108" s="30"/>
      <c r="B108" s="36"/>
      <c r="C108" s="36"/>
      <c r="D108" s="36"/>
      <c r="E108" s="36"/>
      <c r="F108" s="556"/>
      <c r="G108" s="556"/>
      <c r="H108" s="36"/>
      <c r="I108" s="36"/>
      <c r="J108" s="36"/>
      <c r="K108" s="36"/>
      <c r="L108" s="36"/>
      <c r="M108" s="36"/>
      <c r="N108" s="30"/>
    </row>
    <row r="109" spans="1:14" x14ac:dyDescent="0.2">
      <c r="A109" s="30"/>
      <c r="B109" s="36"/>
      <c r="C109" s="36"/>
      <c r="D109" s="36"/>
      <c r="E109" s="36"/>
      <c r="F109" s="556"/>
      <c r="G109" s="556"/>
      <c r="H109" s="36"/>
      <c r="I109" s="36"/>
      <c r="J109" s="36"/>
      <c r="K109" s="36"/>
      <c r="L109" s="36"/>
      <c r="M109" s="36"/>
      <c r="N109" s="30"/>
    </row>
    <row r="110" spans="1:14" x14ac:dyDescent="0.2">
      <c r="A110" s="30"/>
      <c r="B110" s="36"/>
      <c r="C110" s="36"/>
      <c r="D110" s="36"/>
      <c r="E110" s="36"/>
      <c r="F110" s="556"/>
      <c r="G110" s="556"/>
      <c r="H110" s="36"/>
      <c r="I110" s="36"/>
      <c r="J110" s="36"/>
      <c r="K110" s="36"/>
      <c r="L110" s="36"/>
      <c r="M110" s="36"/>
      <c r="N110" s="30"/>
    </row>
    <row r="111" spans="1:14" x14ac:dyDescent="0.2">
      <c r="A111" s="30"/>
      <c r="B111" s="36"/>
      <c r="C111" s="36"/>
      <c r="D111" s="36"/>
      <c r="E111" s="36"/>
      <c r="F111" s="556"/>
      <c r="G111" s="556"/>
      <c r="H111" s="36"/>
      <c r="I111" s="36"/>
      <c r="J111" s="36"/>
      <c r="K111" s="36"/>
      <c r="L111" s="36"/>
      <c r="M111" s="36"/>
      <c r="N111" s="30"/>
    </row>
    <row r="112" spans="1:14" x14ac:dyDescent="0.2">
      <c r="A112" s="30"/>
      <c r="B112" s="36"/>
      <c r="C112" s="36"/>
      <c r="D112" s="36"/>
      <c r="E112" s="36"/>
      <c r="F112" s="556"/>
      <c r="G112" s="556"/>
      <c r="H112" s="36"/>
      <c r="I112" s="36"/>
      <c r="J112" s="36"/>
      <c r="K112" s="36"/>
      <c r="L112" s="36"/>
      <c r="M112" s="36"/>
      <c r="N112" s="30"/>
    </row>
    <row r="113" spans="1:14" x14ac:dyDescent="0.2">
      <c r="A113" s="30"/>
      <c r="B113" s="36"/>
      <c r="C113" s="36"/>
      <c r="D113" s="36"/>
      <c r="E113" s="36"/>
      <c r="F113" s="556"/>
      <c r="G113" s="556"/>
      <c r="H113" s="36"/>
      <c r="I113" s="36"/>
      <c r="J113" s="36"/>
      <c r="K113" s="36"/>
      <c r="L113" s="36"/>
      <c r="M113" s="36"/>
      <c r="N113" s="30"/>
    </row>
    <row r="114" spans="1:14" x14ac:dyDescent="0.2">
      <c r="A114" s="30"/>
      <c r="B114" s="36"/>
      <c r="C114" s="36"/>
      <c r="D114" s="36"/>
      <c r="E114" s="36"/>
      <c r="F114" s="556"/>
      <c r="G114" s="556"/>
      <c r="H114" s="36"/>
      <c r="I114" s="36"/>
      <c r="J114" s="36"/>
      <c r="K114" s="36"/>
      <c r="L114" s="36"/>
      <c r="M114" s="36"/>
      <c r="N114" s="30"/>
    </row>
    <row r="163" spans="2:14" ht="14.25" x14ac:dyDescent="0.2">
      <c r="B163" s="240"/>
      <c r="N163" s="19"/>
    </row>
    <row r="164" spans="2:14" ht="14.25" x14ac:dyDescent="0.2">
      <c r="B164" s="240"/>
      <c r="N164" s="19"/>
    </row>
    <row r="165" spans="2:14" ht="14.25" x14ac:dyDescent="0.2">
      <c r="B165" s="240"/>
      <c r="N165" s="19"/>
    </row>
    <row r="166" spans="2:14" ht="14.25" x14ac:dyDescent="0.2">
      <c r="B166" s="240"/>
      <c r="N166" s="19"/>
    </row>
    <row r="167" spans="2:14" ht="14.25" x14ac:dyDescent="0.2">
      <c r="B167" s="240"/>
      <c r="N167" s="19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0" firstPageNumber="17" orientation="portrait" useFirstPageNumber="1" r:id="rId1"/>
  <headerFooter alignWithMargins="0">
    <oddHeader xml:space="preserve">&amp;C
</oddHeader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N179"/>
  <sheetViews>
    <sheetView zoomScaleNormal="100" workbookViewId="0"/>
  </sheetViews>
  <sheetFormatPr defaultRowHeight="12.75" x14ac:dyDescent="0.2"/>
  <cols>
    <col min="1" max="1" width="3.7109375" customWidth="1"/>
    <col min="2" max="2" width="30.7109375" style="12" customWidth="1"/>
    <col min="3" max="4" width="0.85546875" customWidth="1"/>
    <col min="5" max="5" width="10.7109375" customWidth="1"/>
    <col min="6" max="7" width="0.85546875" customWidth="1"/>
    <col min="8" max="8" width="10.7109375" customWidth="1"/>
    <col min="9" max="10" width="0.85546875" customWidth="1"/>
    <col min="11" max="11" width="10.7109375" customWidth="1"/>
    <col min="12" max="13" width="0.85546875" customWidth="1"/>
    <col min="14" max="14" width="44.7109375" style="8" customWidth="1"/>
  </cols>
  <sheetData>
    <row r="1" spans="1:14" ht="15" x14ac:dyDescent="0.25">
      <c r="A1" s="1" t="s">
        <v>422</v>
      </c>
      <c r="N1" s="21" t="s">
        <v>70</v>
      </c>
    </row>
    <row r="3" spans="1:14" ht="13.9" customHeight="1" x14ac:dyDescent="0.25">
      <c r="A3" s="4" t="s">
        <v>232</v>
      </c>
      <c r="B3" s="252"/>
      <c r="C3" s="4"/>
      <c r="D3" s="4"/>
      <c r="E3" s="4"/>
      <c r="F3" s="5"/>
      <c r="G3" s="5"/>
      <c r="H3" s="4"/>
      <c r="I3" s="5"/>
      <c r="J3" s="5"/>
      <c r="K3" s="4"/>
      <c r="L3" s="5"/>
      <c r="M3" s="5"/>
      <c r="N3" s="6"/>
    </row>
    <row r="4" spans="1:14" ht="13.9" customHeight="1" x14ac:dyDescent="0.2">
      <c r="A4" s="7" t="s">
        <v>233</v>
      </c>
      <c r="B4" s="252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4" ht="6.6" customHeight="1" x14ac:dyDescent="0.2"/>
    <row r="6" spans="1:14" s="395" customFormat="1" ht="13.9" customHeight="1" thickBot="1" x14ac:dyDescent="0.25">
      <c r="A6" s="429" t="s">
        <v>213</v>
      </c>
      <c r="B6" s="401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3" t="s">
        <v>52</v>
      </c>
    </row>
    <row r="7" spans="1:14" s="395" customFormat="1" ht="33" customHeight="1" thickTop="1" thickBot="1" x14ac:dyDescent="0.25">
      <c r="A7" s="413" t="s">
        <v>74</v>
      </c>
      <c r="B7" s="414" t="s">
        <v>341</v>
      </c>
      <c r="C7" s="415"/>
      <c r="D7" s="416"/>
      <c r="E7" s="303">
        <v>2020</v>
      </c>
      <c r="F7" s="415"/>
      <c r="G7" s="417"/>
      <c r="H7" s="414">
        <v>2021</v>
      </c>
      <c r="I7" s="415"/>
      <c r="J7" s="417"/>
      <c r="K7" s="414">
        <v>2022</v>
      </c>
      <c r="L7" s="415"/>
      <c r="M7" s="417"/>
      <c r="N7" s="414" t="s">
        <v>364</v>
      </c>
    </row>
    <row r="8" spans="1:14" s="395" customFormat="1" ht="7.15" customHeight="1" thickTop="1" x14ac:dyDescent="0.2">
      <c r="B8" s="418"/>
      <c r="C8" s="419"/>
      <c r="D8" s="436"/>
      <c r="E8" s="401"/>
      <c r="F8" s="419"/>
      <c r="G8" s="401"/>
      <c r="H8" s="401"/>
      <c r="I8" s="419"/>
      <c r="J8" s="401"/>
      <c r="K8" s="401"/>
      <c r="L8" s="419"/>
      <c r="M8" s="401"/>
      <c r="N8" s="454"/>
    </row>
    <row r="9" spans="1:14" s="395" customFormat="1" ht="12" x14ac:dyDescent="0.2">
      <c r="B9" s="396" t="s">
        <v>31</v>
      </c>
      <c r="C9" s="455"/>
      <c r="D9" s="456"/>
      <c r="E9" s="399">
        <v>402641.90000000008</v>
      </c>
      <c r="F9" s="420"/>
      <c r="G9" s="398"/>
      <c r="H9" s="399">
        <v>400084.4</v>
      </c>
      <c r="I9" s="420"/>
      <c r="J9" s="398"/>
      <c r="K9" s="399">
        <v>396638.90000000008</v>
      </c>
      <c r="L9" s="420"/>
      <c r="M9" s="398"/>
      <c r="N9" s="400" t="s">
        <v>38</v>
      </c>
    </row>
    <row r="10" spans="1:14" s="395" customFormat="1" ht="6" customHeight="1" x14ac:dyDescent="0.2">
      <c r="B10" s="401"/>
      <c r="C10" s="397"/>
      <c r="D10" s="447"/>
      <c r="E10" s="402"/>
      <c r="F10" s="420"/>
      <c r="G10" s="398"/>
      <c r="H10" s="402"/>
      <c r="I10" s="420"/>
      <c r="J10" s="398"/>
      <c r="K10" s="402"/>
      <c r="L10" s="420"/>
      <c r="M10" s="398"/>
      <c r="N10" s="403"/>
    </row>
    <row r="11" spans="1:14" s="395" customFormat="1" ht="13.5" x14ac:dyDescent="0.2">
      <c r="A11" s="534" t="s">
        <v>253</v>
      </c>
      <c r="B11" s="485" t="s">
        <v>363</v>
      </c>
      <c r="C11" s="397"/>
      <c r="D11" s="447"/>
      <c r="E11" s="402"/>
      <c r="F11" s="420"/>
      <c r="G11" s="398"/>
      <c r="H11" s="402"/>
      <c r="I11" s="420"/>
      <c r="J11" s="398"/>
      <c r="K11" s="402"/>
      <c r="L11" s="420"/>
      <c r="M11" s="398"/>
      <c r="N11" s="485" t="s">
        <v>362</v>
      </c>
    </row>
    <row r="12" spans="1:14" s="395" customFormat="1" ht="13.5" x14ac:dyDescent="0.2">
      <c r="A12" s="534" t="s">
        <v>24</v>
      </c>
      <c r="B12" s="428" t="s">
        <v>354</v>
      </c>
      <c r="C12" s="397"/>
      <c r="D12" s="447"/>
      <c r="E12" s="402"/>
      <c r="F12" s="420"/>
      <c r="G12" s="398"/>
      <c r="H12" s="402"/>
      <c r="I12" s="420"/>
      <c r="J12" s="398"/>
      <c r="K12" s="402"/>
      <c r="L12" s="420"/>
      <c r="M12" s="398"/>
      <c r="N12" s="428" t="s">
        <v>355</v>
      </c>
    </row>
    <row r="13" spans="1:14" s="395" customFormat="1" ht="12" x14ac:dyDescent="0.2">
      <c r="A13" s="534" t="s">
        <v>256</v>
      </c>
      <c r="B13" s="428" t="s">
        <v>257</v>
      </c>
      <c r="C13" s="397"/>
      <c r="D13" s="447"/>
      <c r="E13" s="402">
        <v>2148.0999999999995</v>
      </c>
      <c r="F13" s="420"/>
      <c r="G13" s="398"/>
      <c r="H13" s="402">
        <v>2049.1999999999998</v>
      </c>
      <c r="I13" s="420"/>
      <c r="J13" s="398"/>
      <c r="K13" s="402">
        <v>2055.4</v>
      </c>
      <c r="L13" s="420"/>
      <c r="M13" s="398"/>
      <c r="N13" s="428" t="s">
        <v>77</v>
      </c>
    </row>
    <row r="14" spans="1:14" s="395" customFormat="1" ht="13.5" x14ac:dyDescent="0.2">
      <c r="A14" s="534" t="s">
        <v>258</v>
      </c>
      <c r="B14" s="428" t="s">
        <v>405</v>
      </c>
      <c r="C14" s="397"/>
      <c r="D14" s="447"/>
      <c r="E14" s="404" t="s">
        <v>49</v>
      </c>
      <c r="F14" s="420"/>
      <c r="G14" s="398"/>
      <c r="H14" s="404"/>
      <c r="I14" s="420"/>
      <c r="J14" s="398"/>
      <c r="K14" s="402"/>
      <c r="L14" s="420"/>
      <c r="M14" s="398"/>
      <c r="N14" s="428" t="s">
        <v>406</v>
      </c>
    </row>
    <row r="15" spans="1:14" s="395" customFormat="1" ht="12" x14ac:dyDescent="0.2">
      <c r="A15" s="534" t="s">
        <v>260</v>
      </c>
      <c r="B15" s="428" t="s">
        <v>78</v>
      </c>
      <c r="C15" s="397"/>
      <c r="D15" s="447"/>
      <c r="E15" s="402">
        <v>26957.7</v>
      </c>
      <c r="F15" s="420"/>
      <c r="G15" s="398"/>
      <c r="H15" s="402">
        <v>27577.800000000007</v>
      </c>
      <c r="I15" s="420"/>
      <c r="J15" s="398"/>
      <c r="K15" s="402">
        <v>27504.399999999994</v>
      </c>
      <c r="L15" s="420"/>
      <c r="M15" s="398"/>
      <c r="N15" s="428" t="s">
        <v>318</v>
      </c>
    </row>
    <row r="16" spans="1:14" s="395" customFormat="1" ht="12" x14ac:dyDescent="0.2">
      <c r="A16" s="534" t="s">
        <v>261</v>
      </c>
      <c r="B16" s="428" t="s">
        <v>262</v>
      </c>
      <c r="C16" s="397"/>
      <c r="D16" s="447"/>
      <c r="E16" s="404">
        <v>3536.8</v>
      </c>
      <c r="F16" s="420"/>
      <c r="G16" s="398"/>
      <c r="H16" s="404">
        <v>3499.6</v>
      </c>
      <c r="I16" s="420"/>
      <c r="J16" s="398"/>
      <c r="K16" s="404">
        <v>3605.7000000000003</v>
      </c>
      <c r="L16" s="420"/>
      <c r="M16" s="398"/>
      <c r="N16" s="428" t="s">
        <v>319</v>
      </c>
    </row>
    <row r="17" spans="1:14" s="395" customFormat="1" ht="12" x14ac:dyDescent="0.2">
      <c r="A17" s="534">
        <v>12</v>
      </c>
      <c r="B17" s="428" t="s">
        <v>365</v>
      </c>
      <c r="C17" s="397"/>
      <c r="D17" s="447"/>
      <c r="E17" s="404" t="s">
        <v>49</v>
      </c>
      <c r="F17" s="420"/>
      <c r="G17" s="398"/>
      <c r="H17" s="404" t="s">
        <v>49</v>
      </c>
      <c r="I17" s="420"/>
      <c r="J17" s="398"/>
      <c r="K17" s="404" t="s">
        <v>49</v>
      </c>
      <c r="L17" s="420"/>
      <c r="M17" s="398"/>
      <c r="N17" s="428" t="s">
        <v>392</v>
      </c>
    </row>
    <row r="18" spans="1:14" s="395" customFormat="1" ht="12" x14ac:dyDescent="0.2">
      <c r="A18" s="534" t="s">
        <v>263</v>
      </c>
      <c r="B18" s="428" t="s">
        <v>264</v>
      </c>
      <c r="C18" s="397"/>
      <c r="D18" s="447"/>
      <c r="E18" s="402">
        <v>3766.2000000000012</v>
      </c>
      <c r="F18" s="420"/>
      <c r="G18" s="398"/>
      <c r="H18" s="402">
        <v>3657.7</v>
      </c>
      <c r="I18" s="420"/>
      <c r="J18" s="398"/>
      <c r="K18" s="402">
        <v>3694.7999999999993</v>
      </c>
      <c r="L18" s="420"/>
      <c r="M18" s="398"/>
      <c r="N18" s="428" t="s">
        <v>79</v>
      </c>
    </row>
    <row r="19" spans="1:14" s="395" customFormat="1" ht="12" x14ac:dyDescent="0.2">
      <c r="A19" s="534" t="s">
        <v>265</v>
      </c>
      <c r="B19" s="428" t="s">
        <v>266</v>
      </c>
      <c r="C19" s="397"/>
      <c r="D19" s="447"/>
      <c r="E19" s="402">
        <v>8339.9</v>
      </c>
      <c r="F19" s="420"/>
      <c r="G19" s="398"/>
      <c r="H19" s="402">
        <v>7646.800000000002</v>
      </c>
      <c r="I19" s="420"/>
      <c r="J19" s="398"/>
      <c r="K19" s="402">
        <v>7476.7999999999993</v>
      </c>
      <c r="L19" s="420"/>
      <c r="M19" s="398"/>
      <c r="N19" s="428" t="s">
        <v>80</v>
      </c>
    </row>
    <row r="20" spans="1:14" s="395" customFormat="1" ht="12" x14ac:dyDescent="0.2">
      <c r="A20" s="534" t="s">
        <v>267</v>
      </c>
      <c r="B20" s="428" t="s">
        <v>268</v>
      </c>
      <c r="C20" s="397"/>
      <c r="D20" s="447"/>
      <c r="E20" s="402">
        <v>7494.5</v>
      </c>
      <c r="F20" s="420"/>
      <c r="G20" s="398"/>
      <c r="H20" s="402">
        <v>7347.2000000000007</v>
      </c>
      <c r="I20" s="420"/>
      <c r="J20" s="398"/>
      <c r="K20" s="402">
        <v>7566.9000000000005</v>
      </c>
      <c r="L20" s="420"/>
      <c r="M20" s="398"/>
      <c r="N20" s="428" t="s">
        <v>320</v>
      </c>
    </row>
    <row r="21" spans="1:14" s="395" customFormat="1" ht="12" x14ac:dyDescent="0.2">
      <c r="A21" s="534" t="s">
        <v>269</v>
      </c>
      <c r="B21" s="428" t="s">
        <v>270</v>
      </c>
      <c r="C21" s="397"/>
      <c r="D21" s="447"/>
      <c r="E21" s="402">
        <v>5791.8999999999987</v>
      </c>
      <c r="F21" s="419"/>
      <c r="G21" s="401"/>
      <c r="H21" s="402">
        <v>6054.2</v>
      </c>
      <c r="I21" s="419"/>
      <c r="J21" s="401"/>
      <c r="K21" s="402">
        <v>6242.2000000000007</v>
      </c>
      <c r="L21" s="419"/>
      <c r="M21" s="401"/>
      <c r="N21" s="428" t="s">
        <v>321</v>
      </c>
    </row>
    <row r="22" spans="1:14" s="395" customFormat="1" ht="12" x14ac:dyDescent="0.2">
      <c r="A22" s="534" t="s">
        <v>271</v>
      </c>
      <c r="B22" s="428" t="s">
        <v>272</v>
      </c>
      <c r="C22" s="397"/>
      <c r="D22" s="447"/>
      <c r="E22" s="402">
        <v>6676.2999999999993</v>
      </c>
      <c r="F22" s="419"/>
      <c r="G22" s="401"/>
      <c r="H22" s="402">
        <v>6819.7000000000016</v>
      </c>
      <c r="I22" s="419"/>
      <c r="J22" s="401"/>
      <c r="K22" s="402">
        <v>6911.7</v>
      </c>
      <c r="L22" s="419"/>
      <c r="M22" s="401"/>
      <c r="N22" s="428" t="s">
        <v>322</v>
      </c>
    </row>
    <row r="23" spans="1:14" s="395" customFormat="1" ht="12" x14ac:dyDescent="0.2">
      <c r="A23" s="534" t="s">
        <v>273</v>
      </c>
      <c r="B23" s="428" t="s">
        <v>274</v>
      </c>
      <c r="C23" s="397"/>
      <c r="D23" s="447"/>
      <c r="E23" s="402">
        <v>2632.6000000000004</v>
      </c>
      <c r="F23" s="419"/>
      <c r="G23" s="401"/>
      <c r="H23" s="402">
        <v>2705.2000000000003</v>
      </c>
      <c r="I23" s="419"/>
      <c r="J23" s="401"/>
      <c r="K23" s="402">
        <v>2645.1</v>
      </c>
      <c r="L23" s="419"/>
      <c r="M23" s="401"/>
      <c r="N23" s="428" t="s">
        <v>323</v>
      </c>
    </row>
    <row r="24" spans="1:14" s="395" customFormat="1" ht="12" x14ac:dyDescent="0.2">
      <c r="A24" s="534" t="s">
        <v>275</v>
      </c>
      <c r="B24" s="428" t="s">
        <v>276</v>
      </c>
      <c r="C24" s="397"/>
      <c r="D24" s="447"/>
      <c r="E24" s="402">
        <v>2406.1</v>
      </c>
      <c r="F24" s="419"/>
      <c r="G24" s="401"/>
      <c r="H24" s="402">
        <v>2328.1</v>
      </c>
      <c r="I24" s="419"/>
      <c r="J24" s="401"/>
      <c r="K24" s="402">
        <v>2344</v>
      </c>
      <c r="L24" s="419"/>
      <c r="M24" s="401"/>
      <c r="N24" s="428" t="s">
        <v>324</v>
      </c>
    </row>
    <row r="25" spans="1:14" s="395" customFormat="1" ht="12" x14ac:dyDescent="0.2">
      <c r="A25" s="534" t="s">
        <v>277</v>
      </c>
      <c r="B25" s="428" t="s">
        <v>278</v>
      </c>
      <c r="C25" s="397"/>
      <c r="D25" s="447"/>
      <c r="E25" s="402">
        <v>6902</v>
      </c>
      <c r="F25" s="419"/>
      <c r="G25" s="401"/>
      <c r="H25" s="402">
        <v>7101.5</v>
      </c>
      <c r="I25" s="419"/>
      <c r="J25" s="401"/>
      <c r="K25" s="402">
        <v>7048.5</v>
      </c>
      <c r="L25" s="419"/>
      <c r="M25" s="401"/>
      <c r="N25" s="428" t="s">
        <v>325</v>
      </c>
    </row>
    <row r="26" spans="1:14" s="395" customFormat="1" ht="12" x14ac:dyDescent="0.2">
      <c r="A26" s="534" t="s">
        <v>279</v>
      </c>
      <c r="B26" s="428" t="s">
        <v>280</v>
      </c>
      <c r="C26" s="397"/>
      <c r="D26" s="447"/>
      <c r="E26" s="402">
        <v>2165</v>
      </c>
      <c r="F26" s="419"/>
      <c r="G26" s="401"/>
      <c r="H26" s="402">
        <v>2367.6999999999998</v>
      </c>
      <c r="I26" s="419"/>
      <c r="J26" s="401"/>
      <c r="K26" s="402">
        <v>2333.5</v>
      </c>
      <c r="L26" s="419"/>
      <c r="M26" s="401"/>
      <c r="N26" s="428" t="s">
        <v>326</v>
      </c>
    </row>
    <row r="27" spans="1:14" s="395" customFormat="1" ht="12" x14ac:dyDescent="0.2">
      <c r="A27" s="534" t="s">
        <v>281</v>
      </c>
      <c r="B27" s="428" t="s">
        <v>282</v>
      </c>
      <c r="C27" s="397"/>
      <c r="D27" s="447"/>
      <c r="E27" s="402">
        <v>30720</v>
      </c>
      <c r="F27" s="419"/>
      <c r="G27" s="401"/>
      <c r="H27" s="402">
        <v>29624.899999999998</v>
      </c>
      <c r="I27" s="419"/>
      <c r="J27" s="401"/>
      <c r="K27" s="402">
        <v>28637.399999999998</v>
      </c>
      <c r="L27" s="419"/>
      <c r="M27" s="401"/>
      <c r="N27" s="428" t="s">
        <v>327</v>
      </c>
    </row>
    <row r="28" spans="1:14" s="395" customFormat="1" ht="12" x14ac:dyDescent="0.2">
      <c r="A28" s="534" t="s">
        <v>283</v>
      </c>
      <c r="B28" s="428" t="s">
        <v>284</v>
      </c>
      <c r="C28" s="405"/>
      <c r="D28" s="457"/>
      <c r="E28" s="407">
        <v>13839.099999999999</v>
      </c>
      <c r="F28" s="425"/>
      <c r="G28" s="406"/>
      <c r="H28" s="407">
        <v>13585.999999999996</v>
      </c>
      <c r="I28" s="425"/>
      <c r="J28" s="406"/>
      <c r="K28" s="407">
        <v>13622.8</v>
      </c>
      <c r="L28" s="425"/>
      <c r="M28" s="406"/>
      <c r="N28" s="428" t="s">
        <v>81</v>
      </c>
    </row>
    <row r="29" spans="1:14" s="395" customFormat="1" ht="12" x14ac:dyDescent="0.2">
      <c r="A29" s="534" t="s">
        <v>285</v>
      </c>
      <c r="B29" s="428" t="s">
        <v>286</v>
      </c>
      <c r="C29" s="405"/>
      <c r="D29" s="457"/>
      <c r="E29" s="407">
        <v>21684.9</v>
      </c>
      <c r="F29" s="425"/>
      <c r="G29" s="406"/>
      <c r="H29" s="407">
        <v>21998.200000000004</v>
      </c>
      <c r="I29" s="425"/>
      <c r="J29" s="406"/>
      <c r="K29" s="407">
        <v>21670.600000000006</v>
      </c>
      <c r="L29" s="425"/>
      <c r="M29" s="406"/>
      <c r="N29" s="428" t="s">
        <v>82</v>
      </c>
    </row>
    <row r="30" spans="1:14" s="395" customFormat="1" ht="12" x14ac:dyDescent="0.2">
      <c r="A30" s="534" t="s">
        <v>287</v>
      </c>
      <c r="B30" s="428" t="s">
        <v>288</v>
      </c>
      <c r="C30" s="397"/>
      <c r="D30" s="447"/>
      <c r="E30" s="402">
        <v>34061.80000000001</v>
      </c>
      <c r="F30" s="419"/>
      <c r="G30" s="401"/>
      <c r="H30" s="402">
        <v>33956.700000000019</v>
      </c>
      <c r="I30" s="419"/>
      <c r="J30" s="401"/>
      <c r="K30" s="402">
        <v>34410.800000000003</v>
      </c>
      <c r="L30" s="419"/>
      <c r="M30" s="401"/>
      <c r="N30" s="428" t="s">
        <v>83</v>
      </c>
    </row>
    <row r="31" spans="1:14" s="395" customFormat="1" ht="12" x14ac:dyDescent="0.2">
      <c r="A31" s="534" t="s">
        <v>289</v>
      </c>
      <c r="B31" s="428" t="s">
        <v>290</v>
      </c>
      <c r="C31" s="405"/>
      <c r="D31" s="457"/>
      <c r="E31" s="407">
        <v>11580.3</v>
      </c>
      <c r="F31" s="425"/>
      <c r="G31" s="406"/>
      <c r="H31" s="407">
        <v>9526.9000000000015</v>
      </c>
      <c r="I31" s="425"/>
      <c r="J31" s="406"/>
      <c r="K31" s="407">
        <v>9790.100000000004</v>
      </c>
      <c r="L31" s="425"/>
      <c r="M31" s="406"/>
      <c r="N31" s="428" t="s">
        <v>328</v>
      </c>
    </row>
    <row r="32" spans="1:14" s="395" customFormat="1" ht="12" x14ac:dyDescent="0.2">
      <c r="A32" s="534" t="s">
        <v>291</v>
      </c>
      <c r="B32" s="428" t="s">
        <v>292</v>
      </c>
      <c r="C32" s="458"/>
      <c r="D32" s="459"/>
      <c r="E32" s="410">
        <v>30772.899999999998</v>
      </c>
      <c r="F32" s="426"/>
      <c r="G32" s="409"/>
      <c r="H32" s="410">
        <v>32080.700000000008</v>
      </c>
      <c r="I32" s="426"/>
      <c r="J32" s="409"/>
      <c r="K32" s="410">
        <v>32643</v>
      </c>
      <c r="L32" s="426"/>
      <c r="M32" s="409"/>
      <c r="N32" s="428" t="s">
        <v>329</v>
      </c>
    </row>
    <row r="33" spans="1:14" s="395" customFormat="1" ht="12" x14ac:dyDescent="0.2">
      <c r="A33" s="534" t="s">
        <v>293</v>
      </c>
      <c r="B33" s="428" t="s">
        <v>294</v>
      </c>
      <c r="C33" s="397"/>
      <c r="D33" s="447"/>
      <c r="E33" s="402">
        <v>40142.900000000031</v>
      </c>
      <c r="F33" s="419"/>
      <c r="G33" s="401"/>
      <c r="H33" s="402">
        <v>41353.89999999998</v>
      </c>
      <c r="I33" s="419"/>
      <c r="J33" s="401"/>
      <c r="K33" s="402">
        <v>42658.800000000017</v>
      </c>
      <c r="L33" s="419"/>
      <c r="M33" s="401"/>
      <c r="N33" s="428" t="s">
        <v>84</v>
      </c>
    </row>
    <row r="34" spans="1:14" s="395" customFormat="1" ht="12" customHeight="1" x14ac:dyDescent="0.2">
      <c r="A34" s="534" t="s">
        <v>295</v>
      </c>
      <c r="B34" s="428" t="s">
        <v>296</v>
      </c>
      <c r="C34" s="397"/>
      <c r="D34" s="447"/>
      <c r="E34" s="402">
        <v>77724.2</v>
      </c>
      <c r="F34" s="420"/>
      <c r="G34" s="398"/>
      <c r="H34" s="402">
        <v>76140.099999999991</v>
      </c>
      <c r="I34" s="420"/>
      <c r="J34" s="398"/>
      <c r="K34" s="402">
        <v>74363.800000000017</v>
      </c>
      <c r="L34" s="420"/>
      <c r="M34" s="398"/>
      <c r="N34" s="428" t="s">
        <v>330</v>
      </c>
    </row>
    <row r="35" spans="1:14" s="395" customFormat="1" ht="12" customHeight="1" x14ac:dyDescent="0.2">
      <c r="A35" s="534" t="s">
        <v>297</v>
      </c>
      <c r="B35" s="428" t="s">
        <v>298</v>
      </c>
      <c r="C35" s="397"/>
      <c r="D35" s="447"/>
      <c r="E35" s="402">
        <v>3862.2</v>
      </c>
      <c r="F35" s="420"/>
      <c r="G35" s="398"/>
      <c r="H35" s="402">
        <v>3820.6999999999994</v>
      </c>
      <c r="I35" s="420"/>
      <c r="J35" s="398"/>
      <c r="K35" s="402">
        <v>4122.1999999999989</v>
      </c>
      <c r="L35" s="420"/>
      <c r="M35" s="398"/>
      <c r="N35" s="428" t="s">
        <v>85</v>
      </c>
    </row>
    <row r="36" spans="1:14" s="395" customFormat="1" ht="12" x14ac:dyDescent="0.2">
      <c r="A36" s="534" t="s">
        <v>299</v>
      </c>
      <c r="B36" s="428" t="s">
        <v>300</v>
      </c>
      <c r="C36" s="397"/>
      <c r="D36" s="447"/>
      <c r="E36" s="402">
        <v>9630.6</v>
      </c>
      <c r="F36" s="420"/>
      <c r="G36" s="398"/>
      <c r="H36" s="402">
        <v>9168.1999999999971</v>
      </c>
      <c r="I36" s="420"/>
      <c r="J36" s="398"/>
      <c r="K36" s="402">
        <v>8697.7999999999993</v>
      </c>
      <c r="L36" s="420"/>
      <c r="M36" s="398"/>
      <c r="N36" s="428" t="s">
        <v>331</v>
      </c>
    </row>
    <row r="37" spans="1:14" s="395" customFormat="1" ht="12" x14ac:dyDescent="0.2">
      <c r="A37" s="534" t="s">
        <v>301</v>
      </c>
      <c r="B37" s="428" t="s">
        <v>302</v>
      </c>
      <c r="C37" s="397"/>
      <c r="D37" s="447"/>
      <c r="E37" s="402">
        <v>4947.3999999999996</v>
      </c>
      <c r="F37" s="419"/>
      <c r="G37" s="401"/>
      <c r="H37" s="402">
        <v>4992.9999999999991</v>
      </c>
      <c r="I37" s="419"/>
      <c r="J37" s="401"/>
      <c r="K37" s="402">
        <v>5144.6999999999989</v>
      </c>
      <c r="L37" s="419"/>
      <c r="M37" s="401"/>
      <c r="N37" s="428" t="s">
        <v>332</v>
      </c>
    </row>
    <row r="38" spans="1:14" s="395" customFormat="1" ht="12" x14ac:dyDescent="0.2">
      <c r="A38" s="534" t="s">
        <v>303</v>
      </c>
      <c r="B38" s="428" t="s">
        <v>304</v>
      </c>
      <c r="C38" s="397"/>
      <c r="D38" s="447"/>
      <c r="E38" s="402">
        <v>8061.6999999999989</v>
      </c>
      <c r="F38" s="419"/>
      <c r="G38" s="401"/>
      <c r="H38" s="402">
        <v>7911.5000000000009</v>
      </c>
      <c r="I38" s="419"/>
      <c r="J38" s="401"/>
      <c r="K38" s="402">
        <v>7654.8999999999978</v>
      </c>
      <c r="L38" s="419"/>
      <c r="M38" s="401"/>
      <c r="N38" s="428" t="s">
        <v>333</v>
      </c>
    </row>
    <row r="39" spans="1:14" s="395" customFormat="1" ht="12" x14ac:dyDescent="0.2">
      <c r="A39" s="534" t="s">
        <v>305</v>
      </c>
      <c r="B39" s="428" t="s">
        <v>306</v>
      </c>
      <c r="C39" s="397"/>
      <c r="D39" s="447"/>
      <c r="E39" s="402">
        <v>16254.699999999997</v>
      </c>
      <c r="F39" s="419"/>
      <c r="G39" s="401"/>
      <c r="H39" s="402">
        <v>15974.2</v>
      </c>
      <c r="I39" s="419"/>
      <c r="J39" s="401"/>
      <c r="K39" s="402">
        <v>16017.700000000003</v>
      </c>
      <c r="L39" s="419"/>
      <c r="M39" s="401"/>
      <c r="N39" s="428" t="s">
        <v>334</v>
      </c>
    </row>
    <row r="40" spans="1:14" s="395" customFormat="1" ht="12" x14ac:dyDescent="0.2">
      <c r="A40" s="534" t="s">
        <v>307</v>
      </c>
      <c r="B40" s="428" t="s">
        <v>308</v>
      </c>
      <c r="C40" s="397"/>
      <c r="D40" s="447"/>
      <c r="E40" s="402">
        <v>10783.2</v>
      </c>
      <c r="F40" s="419"/>
      <c r="G40" s="401"/>
      <c r="H40" s="402">
        <v>10897.7</v>
      </c>
      <c r="I40" s="419"/>
      <c r="J40" s="401"/>
      <c r="K40" s="402">
        <v>7920.3000000000011</v>
      </c>
      <c r="L40" s="419"/>
      <c r="M40" s="401"/>
      <c r="N40" s="428" t="s">
        <v>335</v>
      </c>
    </row>
    <row r="41" spans="1:14" s="395" customFormat="1" ht="13.5" x14ac:dyDescent="0.2">
      <c r="A41" s="534" t="s">
        <v>309</v>
      </c>
      <c r="B41" s="428" t="s">
        <v>386</v>
      </c>
      <c r="C41" s="397"/>
      <c r="D41" s="447"/>
      <c r="E41" s="402"/>
      <c r="F41" s="419"/>
      <c r="G41" s="401"/>
      <c r="H41" s="404"/>
      <c r="I41" s="419"/>
      <c r="J41" s="401"/>
      <c r="K41" s="404"/>
      <c r="L41" s="419"/>
      <c r="M41" s="401"/>
      <c r="N41" s="428" t="s">
        <v>383</v>
      </c>
    </row>
    <row r="42" spans="1:14" s="395" customFormat="1" ht="12" x14ac:dyDescent="0.2">
      <c r="A42" s="534" t="s">
        <v>311</v>
      </c>
      <c r="B42" s="428" t="s">
        <v>312</v>
      </c>
      <c r="C42" s="397"/>
      <c r="D42" s="447"/>
      <c r="E42" s="402">
        <v>6934.5999999999985</v>
      </c>
      <c r="F42" s="419"/>
      <c r="G42" s="401"/>
      <c r="H42" s="404">
        <v>7297.9</v>
      </c>
      <c r="I42" s="419"/>
      <c r="J42" s="401"/>
      <c r="K42" s="404">
        <v>7605.5999999999985</v>
      </c>
      <c r="L42" s="419"/>
      <c r="M42" s="401"/>
      <c r="N42" s="428" t="s">
        <v>337</v>
      </c>
    </row>
    <row r="43" spans="1:14" s="395" customFormat="1" ht="13.5" x14ac:dyDescent="0.2">
      <c r="A43" s="534" t="s">
        <v>313</v>
      </c>
      <c r="B43" s="428" t="s">
        <v>385</v>
      </c>
      <c r="C43" s="397"/>
      <c r="D43" s="447"/>
      <c r="E43" s="402"/>
      <c r="F43" s="419"/>
      <c r="G43" s="401"/>
      <c r="H43" s="404"/>
      <c r="I43" s="419"/>
      <c r="J43" s="401"/>
      <c r="K43" s="404"/>
      <c r="L43" s="419"/>
      <c r="M43" s="401"/>
      <c r="N43" s="428" t="s">
        <v>384</v>
      </c>
    </row>
    <row r="44" spans="1:14" s="395" customFormat="1" ht="12" x14ac:dyDescent="0.2">
      <c r="B44" s="412"/>
      <c r="N44" s="411"/>
    </row>
    <row r="45" spans="1:14" s="395" customFormat="1" thickBot="1" x14ac:dyDescent="0.25">
      <c r="B45" s="412"/>
      <c r="N45" s="411"/>
    </row>
    <row r="46" spans="1:14" s="395" customFormat="1" ht="25.9" customHeight="1" thickTop="1" thickBot="1" x14ac:dyDescent="0.25">
      <c r="A46" s="413" t="s">
        <v>74</v>
      </c>
      <c r="B46" s="417" t="s">
        <v>86</v>
      </c>
      <c r="C46" s="434"/>
      <c r="D46" s="435"/>
      <c r="E46" s="303">
        <v>2020</v>
      </c>
      <c r="F46" s="415"/>
      <c r="G46" s="417"/>
      <c r="H46" s="414">
        <v>2021</v>
      </c>
      <c r="I46" s="415"/>
      <c r="J46" s="417"/>
      <c r="K46" s="414">
        <v>2022</v>
      </c>
      <c r="L46" s="415"/>
      <c r="M46" s="417"/>
      <c r="N46" s="417" t="s">
        <v>87</v>
      </c>
    </row>
    <row r="47" spans="1:14" s="395" customFormat="1" hidden="1" thickTop="1" x14ac:dyDescent="0.2">
      <c r="B47" s="418"/>
      <c r="C47" s="419"/>
      <c r="D47" s="436"/>
      <c r="E47" s="401"/>
      <c r="F47" s="419"/>
      <c r="G47" s="401"/>
      <c r="H47" s="401"/>
      <c r="I47" s="419"/>
      <c r="J47" s="401"/>
      <c r="K47" s="401"/>
      <c r="L47" s="419"/>
      <c r="M47" s="401"/>
      <c r="N47" s="418"/>
    </row>
    <row r="48" spans="1:14" s="395" customFormat="1" hidden="1" thickTop="1" x14ac:dyDescent="0.2">
      <c r="B48" s="396" t="s">
        <v>31</v>
      </c>
      <c r="C48" s="420"/>
      <c r="D48" s="437"/>
      <c r="E48" s="398"/>
      <c r="F48" s="420"/>
      <c r="G48" s="398"/>
      <c r="H48" s="398"/>
      <c r="I48" s="420"/>
      <c r="J48" s="398"/>
      <c r="K48" s="398"/>
      <c r="L48" s="420"/>
      <c r="M48" s="398"/>
      <c r="N48" s="421" t="s">
        <v>38</v>
      </c>
    </row>
    <row r="49" spans="1:14" s="395" customFormat="1" ht="7.15" customHeight="1" thickTop="1" x14ac:dyDescent="0.2">
      <c r="B49" s="401"/>
      <c r="C49" s="420"/>
      <c r="D49" s="437"/>
      <c r="E49" s="398"/>
      <c r="F49" s="420"/>
      <c r="G49" s="398"/>
      <c r="H49" s="398"/>
      <c r="I49" s="420"/>
      <c r="J49" s="398"/>
      <c r="K49" s="398"/>
      <c r="L49" s="420"/>
      <c r="M49" s="398"/>
      <c r="N49" s="401"/>
    </row>
    <row r="50" spans="1:14" s="395" customFormat="1" ht="11.45" customHeight="1" x14ac:dyDescent="0.2">
      <c r="A50" s="395">
        <v>1</v>
      </c>
      <c r="B50" s="396" t="s">
        <v>88</v>
      </c>
      <c r="C50" s="455"/>
      <c r="D50" s="456"/>
      <c r="E50" s="399">
        <v>67156.999999999985</v>
      </c>
      <c r="F50" s="420"/>
      <c r="G50" s="398"/>
      <c r="H50" s="399">
        <v>67192.000000000015</v>
      </c>
      <c r="I50" s="420"/>
      <c r="J50" s="398"/>
      <c r="K50" s="399">
        <v>63824.799999999988</v>
      </c>
      <c r="L50" s="420"/>
      <c r="M50" s="398"/>
      <c r="N50" s="396" t="s">
        <v>88</v>
      </c>
    </row>
    <row r="51" spans="1:14" s="395" customFormat="1" ht="12" x14ac:dyDescent="0.2">
      <c r="A51" s="395">
        <v>101</v>
      </c>
      <c r="B51" s="412" t="s">
        <v>89</v>
      </c>
      <c r="C51" s="397"/>
      <c r="D51" s="447"/>
      <c r="E51" s="402">
        <v>9677.1</v>
      </c>
      <c r="F51" s="420"/>
      <c r="G51" s="398"/>
      <c r="H51" s="402">
        <v>10599.200000000003</v>
      </c>
      <c r="I51" s="420"/>
      <c r="J51" s="398"/>
      <c r="K51" s="402">
        <v>7146.4</v>
      </c>
      <c r="L51" s="420"/>
      <c r="M51" s="398"/>
      <c r="N51" s="411" t="s">
        <v>89</v>
      </c>
    </row>
    <row r="52" spans="1:14" s="395" customFormat="1" ht="12" x14ac:dyDescent="0.2">
      <c r="A52" s="395">
        <v>102</v>
      </c>
      <c r="B52" s="412" t="s">
        <v>90</v>
      </c>
      <c r="C52" s="397"/>
      <c r="D52" s="447"/>
      <c r="E52" s="402">
        <v>18814.499999999996</v>
      </c>
      <c r="F52" s="420"/>
      <c r="G52" s="398"/>
      <c r="H52" s="402">
        <v>19002.700000000008</v>
      </c>
      <c r="I52" s="420"/>
      <c r="J52" s="398"/>
      <c r="K52" s="402">
        <v>19447.5</v>
      </c>
      <c r="L52" s="420"/>
      <c r="M52" s="398"/>
      <c r="N52" s="411" t="s">
        <v>90</v>
      </c>
    </row>
    <row r="53" spans="1:14" s="395" customFormat="1" ht="12" x14ac:dyDescent="0.2">
      <c r="A53" s="395">
        <v>103</v>
      </c>
      <c r="B53" s="412" t="s">
        <v>91</v>
      </c>
      <c r="C53" s="397"/>
      <c r="D53" s="447"/>
      <c r="E53" s="402">
        <v>5112.2999999999993</v>
      </c>
      <c r="F53" s="420"/>
      <c r="G53" s="398"/>
      <c r="H53" s="402">
        <v>5056.7000000000007</v>
      </c>
      <c r="I53" s="420"/>
      <c r="J53" s="398"/>
      <c r="K53" s="402">
        <v>5952.699999999998</v>
      </c>
      <c r="L53" s="420"/>
      <c r="M53" s="398"/>
      <c r="N53" s="411" t="s">
        <v>91</v>
      </c>
    </row>
    <row r="54" spans="1:14" s="395" customFormat="1" ht="12" x14ac:dyDescent="0.2">
      <c r="A54" s="395">
        <v>104</v>
      </c>
      <c r="B54" s="412" t="s">
        <v>92</v>
      </c>
      <c r="C54" s="397"/>
      <c r="D54" s="447"/>
      <c r="E54" s="402">
        <v>16656.7</v>
      </c>
      <c r="F54" s="420"/>
      <c r="G54" s="398"/>
      <c r="H54" s="402">
        <v>16353.6</v>
      </c>
      <c r="I54" s="420"/>
      <c r="J54" s="398"/>
      <c r="K54" s="402">
        <v>15464.8</v>
      </c>
      <c r="L54" s="420"/>
      <c r="M54" s="398"/>
      <c r="N54" s="411" t="s">
        <v>92</v>
      </c>
    </row>
    <row r="55" spans="1:14" s="395" customFormat="1" ht="12" x14ac:dyDescent="0.2">
      <c r="A55" s="395">
        <v>105</v>
      </c>
      <c r="B55" s="412" t="s">
        <v>93</v>
      </c>
      <c r="C55" s="397"/>
      <c r="D55" s="447"/>
      <c r="E55" s="402">
        <v>3865.6</v>
      </c>
      <c r="F55" s="420"/>
      <c r="G55" s="398"/>
      <c r="H55" s="402">
        <v>3657.8</v>
      </c>
      <c r="I55" s="420"/>
      <c r="J55" s="398"/>
      <c r="K55" s="402">
        <v>3371.8</v>
      </c>
      <c r="L55" s="420"/>
      <c r="M55" s="398"/>
      <c r="N55" s="411" t="s">
        <v>93</v>
      </c>
    </row>
    <row r="56" spans="1:14" s="395" customFormat="1" ht="12" x14ac:dyDescent="0.2">
      <c r="A56" s="395">
        <v>106</v>
      </c>
      <c r="B56" s="412" t="s">
        <v>94</v>
      </c>
      <c r="C56" s="397"/>
      <c r="D56" s="447"/>
      <c r="E56" s="402">
        <v>9671.3000000000011</v>
      </c>
      <c r="F56" s="420"/>
      <c r="G56" s="398"/>
      <c r="H56" s="402">
        <v>9214.6</v>
      </c>
      <c r="I56" s="420"/>
      <c r="J56" s="398"/>
      <c r="K56" s="402">
        <v>9022.3999999999978</v>
      </c>
      <c r="L56" s="420"/>
      <c r="M56" s="398"/>
      <c r="N56" s="411" t="s">
        <v>94</v>
      </c>
    </row>
    <row r="57" spans="1:14" s="395" customFormat="1" ht="12" x14ac:dyDescent="0.2">
      <c r="A57" s="395">
        <v>107</v>
      </c>
      <c r="B57" s="412" t="s">
        <v>95</v>
      </c>
      <c r="C57" s="397"/>
      <c r="D57" s="447"/>
      <c r="E57" s="402">
        <v>1502</v>
      </c>
      <c r="F57" s="420"/>
      <c r="G57" s="398"/>
      <c r="H57" s="402">
        <v>1372.4</v>
      </c>
      <c r="I57" s="420"/>
      <c r="J57" s="398"/>
      <c r="K57" s="402">
        <v>1488.1000000000004</v>
      </c>
      <c r="L57" s="420"/>
      <c r="M57" s="398"/>
      <c r="N57" s="411" t="s">
        <v>95</v>
      </c>
    </row>
    <row r="58" spans="1:14" s="395" customFormat="1" ht="12" x14ac:dyDescent="0.2">
      <c r="A58" s="395">
        <v>108</v>
      </c>
      <c r="B58" s="412" t="s">
        <v>96</v>
      </c>
      <c r="C58" s="397"/>
      <c r="D58" s="447"/>
      <c r="E58" s="402">
        <v>1857.4999999999998</v>
      </c>
      <c r="F58" s="420"/>
      <c r="G58" s="398"/>
      <c r="H58" s="402">
        <v>1935.0000000000002</v>
      </c>
      <c r="I58" s="420"/>
      <c r="J58" s="398"/>
      <c r="K58" s="402">
        <v>1931.0999999999997</v>
      </c>
      <c r="L58" s="420"/>
      <c r="M58" s="398"/>
      <c r="N58" s="411" t="s">
        <v>96</v>
      </c>
    </row>
    <row r="59" spans="1:14" s="395" customFormat="1" ht="12" x14ac:dyDescent="0.2">
      <c r="A59" s="395">
        <v>2</v>
      </c>
      <c r="B59" s="396" t="s">
        <v>97</v>
      </c>
      <c r="C59" s="455"/>
      <c r="D59" s="456"/>
      <c r="E59" s="399">
        <v>44614.499999999985</v>
      </c>
      <c r="F59" s="420"/>
      <c r="G59" s="398"/>
      <c r="H59" s="399">
        <v>43538.8</v>
      </c>
      <c r="I59" s="420"/>
      <c r="J59" s="398"/>
      <c r="K59" s="399">
        <v>43507.5</v>
      </c>
      <c r="L59" s="420"/>
      <c r="M59" s="398"/>
      <c r="N59" s="396" t="s">
        <v>97</v>
      </c>
    </row>
    <row r="60" spans="1:14" s="395" customFormat="1" ht="12" x14ac:dyDescent="0.2">
      <c r="A60" s="395">
        <v>201</v>
      </c>
      <c r="B60" s="412" t="s">
        <v>98</v>
      </c>
      <c r="C60" s="397"/>
      <c r="D60" s="447"/>
      <c r="E60" s="402">
        <v>5804.9</v>
      </c>
      <c r="F60" s="420"/>
      <c r="G60" s="398"/>
      <c r="H60" s="402">
        <v>5853.4000000000005</v>
      </c>
      <c r="I60" s="420"/>
      <c r="J60" s="398"/>
      <c r="K60" s="402">
        <v>5796.1</v>
      </c>
      <c r="L60" s="420"/>
      <c r="M60" s="398"/>
      <c r="N60" s="411" t="s">
        <v>98</v>
      </c>
    </row>
    <row r="61" spans="1:14" s="395" customFormat="1" ht="12" x14ac:dyDescent="0.2">
      <c r="A61" s="395">
        <v>202</v>
      </c>
      <c r="B61" s="412" t="s">
        <v>99</v>
      </c>
      <c r="C61" s="397"/>
      <c r="D61" s="447"/>
      <c r="E61" s="402">
        <v>5245.1000000000013</v>
      </c>
      <c r="F61" s="419"/>
      <c r="G61" s="401"/>
      <c r="H61" s="402">
        <v>4893.2000000000007</v>
      </c>
      <c r="I61" s="419"/>
      <c r="J61" s="401"/>
      <c r="K61" s="402">
        <v>4850.4000000000005</v>
      </c>
      <c r="L61" s="419"/>
      <c r="M61" s="401"/>
      <c r="N61" s="411" t="s">
        <v>99</v>
      </c>
    </row>
    <row r="62" spans="1:14" s="395" customFormat="1" ht="12" x14ac:dyDescent="0.2">
      <c r="A62" s="395">
        <v>203</v>
      </c>
      <c r="B62" s="412" t="s">
        <v>100</v>
      </c>
      <c r="C62" s="397"/>
      <c r="D62" s="447"/>
      <c r="E62" s="402">
        <v>3867.2000000000003</v>
      </c>
      <c r="F62" s="419"/>
      <c r="G62" s="401"/>
      <c r="H62" s="402">
        <v>3791.7999999999997</v>
      </c>
      <c r="I62" s="419"/>
      <c r="J62" s="401"/>
      <c r="K62" s="402">
        <v>3948.2</v>
      </c>
      <c r="L62" s="419"/>
      <c r="M62" s="401"/>
      <c r="N62" s="411" t="s">
        <v>100</v>
      </c>
    </row>
    <row r="63" spans="1:14" s="395" customFormat="1" ht="12" x14ac:dyDescent="0.2">
      <c r="A63" s="395">
        <v>204</v>
      </c>
      <c r="B63" s="412" t="s">
        <v>101</v>
      </c>
      <c r="C63" s="397"/>
      <c r="D63" s="447"/>
      <c r="E63" s="402">
        <v>3956.3999999999996</v>
      </c>
      <c r="F63" s="419"/>
      <c r="G63" s="401"/>
      <c r="H63" s="402">
        <v>4008.9</v>
      </c>
      <c r="I63" s="419"/>
      <c r="J63" s="401"/>
      <c r="K63" s="402">
        <v>3988.7999999999997</v>
      </c>
      <c r="L63" s="419"/>
      <c r="M63" s="401"/>
      <c r="N63" s="411" t="s">
        <v>101</v>
      </c>
    </row>
    <row r="64" spans="1:14" s="395" customFormat="1" ht="12" x14ac:dyDescent="0.2">
      <c r="A64" s="395">
        <v>205</v>
      </c>
      <c r="B64" s="412" t="s">
        <v>102</v>
      </c>
      <c r="C64" s="397"/>
      <c r="D64" s="447"/>
      <c r="E64" s="402">
        <v>2446.5</v>
      </c>
      <c r="F64" s="419"/>
      <c r="G64" s="401"/>
      <c r="H64" s="402">
        <v>2373.9</v>
      </c>
      <c r="I64" s="419"/>
      <c r="J64" s="401"/>
      <c r="K64" s="402">
        <v>2357.6999999999998</v>
      </c>
      <c r="L64" s="419"/>
      <c r="M64" s="401"/>
      <c r="N64" s="411" t="s">
        <v>102</v>
      </c>
    </row>
    <row r="65" spans="1:14" s="395" customFormat="1" ht="12" x14ac:dyDescent="0.2">
      <c r="A65" s="395">
        <v>206</v>
      </c>
      <c r="B65" s="412" t="s">
        <v>103</v>
      </c>
      <c r="C65" s="397"/>
      <c r="D65" s="447"/>
      <c r="E65" s="402">
        <v>8653.2999999999975</v>
      </c>
      <c r="F65" s="419"/>
      <c r="G65" s="401"/>
      <c r="H65" s="402">
        <v>8719.2999999999993</v>
      </c>
      <c r="I65" s="419"/>
      <c r="J65" s="401"/>
      <c r="K65" s="402">
        <v>8685.1</v>
      </c>
      <c r="L65" s="419"/>
      <c r="M65" s="401"/>
      <c r="N65" s="411" t="s">
        <v>103</v>
      </c>
    </row>
    <row r="66" spans="1:14" s="395" customFormat="1" ht="12" x14ac:dyDescent="0.2">
      <c r="A66" s="395">
        <v>207</v>
      </c>
      <c r="B66" s="412" t="s">
        <v>104</v>
      </c>
      <c r="C66" s="397"/>
      <c r="D66" s="447"/>
      <c r="E66" s="402">
        <v>14641.099999999995</v>
      </c>
      <c r="F66" s="419"/>
      <c r="G66" s="401"/>
      <c r="H66" s="402">
        <v>13898.300000000003</v>
      </c>
      <c r="I66" s="419"/>
      <c r="J66" s="401"/>
      <c r="K66" s="402">
        <v>13881.199999999997</v>
      </c>
      <c r="L66" s="419"/>
      <c r="M66" s="401"/>
      <c r="N66" s="411" t="s">
        <v>104</v>
      </c>
    </row>
    <row r="67" spans="1:14" s="395" customFormat="1" ht="12" x14ac:dyDescent="0.2">
      <c r="A67" s="395">
        <v>3</v>
      </c>
      <c r="B67" s="396" t="s">
        <v>105</v>
      </c>
      <c r="C67" s="455"/>
      <c r="D67" s="456"/>
      <c r="E67" s="399">
        <v>71417.999999999985</v>
      </c>
      <c r="F67" s="419"/>
      <c r="G67" s="401"/>
      <c r="H67" s="399">
        <v>70817.099999999977</v>
      </c>
      <c r="I67" s="419"/>
      <c r="J67" s="401"/>
      <c r="K67" s="399">
        <v>70737.099999999991</v>
      </c>
      <c r="L67" s="419"/>
      <c r="M67" s="401"/>
      <c r="N67" s="396" t="s">
        <v>105</v>
      </c>
    </row>
    <row r="68" spans="1:14" s="395" customFormat="1" ht="12" x14ac:dyDescent="0.2">
      <c r="A68" s="395">
        <v>301</v>
      </c>
      <c r="B68" s="412" t="s">
        <v>106</v>
      </c>
      <c r="C68" s="397"/>
      <c r="D68" s="447"/>
      <c r="E68" s="402">
        <v>6455.5999999999995</v>
      </c>
      <c r="F68" s="419"/>
      <c r="G68" s="401"/>
      <c r="H68" s="402">
        <v>4370.0999999999995</v>
      </c>
      <c r="I68" s="419"/>
      <c r="J68" s="401"/>
      <c r="K68" s="402">
        <v>4148.3999999999996</v>
      </c>
      <c r="L68" s="419"/>
      <c r="M68" s="401"/>
      <c r="N68" s="411" t="s">
        <v>106</v>
      </c>
    </row>
    <row r="69" spans="1:14" s="395" customFormat="1" ht="12" x14ac:dyDescent="0.2">
      <c r="A69" s="395">
        <v>302</v>
      </c>
      <c r="B69" s="412" t="s">
        <v>107</v>
      </c>
      <c r="C69" s="405"/>
      <c r="D69" s="457"/>
      <c r="E69" s="407">
        <v>8479.6</v>
      </c>
      <c r="F69" s="425"/>
      <c r="G69" s="406"/>
      <c r="H69" s="407">
        <v>8356.2999999999993</v>
      </c>
      <c r="I69" s="425"/>
      <c r="J69" s="406"/>
      <c r="K69" s="407">
        <v>8705.1999999999989</v>
      </c>
      <c r="L69" s="425"/>
      <c r="M69" s="406"/>
      <c r="N69" s="411" t="s">
        <v>107</v>
      </c>
    </row>
    <row r="70" spans="1:14" s="395" customFormat="1" ht="12" x14ac:dyDescent="0.2">
      <c r="A70" s="395">
        <v>303</v>
      </c>
      <c r="B70" s="412" t="s">
        <v>108</v>
      </c>
      <c r="C70" s="405"/>
      <c r="D70" s="457"/>
      <c r="E70" s="407">
        <v>2629.5999999999995</v>
      </c>
      <c r="F70" s="425"/>
      <c r="G70" s="406"/>
      <c r="H70" s="407">
        <v>2670.8</v>
      </c>
      <c r="I70" s="425"/>
      <c r="J70" s="406"/>
      <c r="K70" s="407">
        <v>2593.1999999999998</v>
      </c>
      <c r="L70" s="425"/>
      <c r="M70" s="406"/>
      <c r="N70" s="411" t="s">
        <v>108</v>
      </c>
    </row>
    <row r="71" spans="1:14" s="395" customFormat="1" ht="12" x14ac:dyDescent="0.2">
      <c r="A71" s="395">
        <v>304</v>
      </c>
      <c r="B71" s="412" t="s">
        <v>109</v>
      </c>
      <c r="C71" s="397"/>
      <c r="D71" s="447"/>
      <c r="E71" s="402">
        <v>11824.599999999997</v>
      </c>
      <c r="F71" s="419"/>
      <c r="G71" s="401"/>
      <c r="H71" s="402">
        <v>13501.699999999999</v>
      </c>
      <c r="I71" s="419"/>
      <c r="J71" s="401"/>
      <c r="K71" s="402">
        <v>14371.099999999999</v>
      </c>
      <c r="L71" s="419"/>
      <c r="M71" s="401"/>
      <c r="N71" s="411" t="s">
        <v>109</v>
      </c>
    </row>
    <row r="72" spans="1:14" s="395" customFormat="1" ht="12" x14ac:dyDescent="0.2">
      <c r="A72" s="395">
        <v>305</v>
      </c>
      <c r="B72" s="412" t="s">
        <v>110</v>
      </c>
      <c r="C72" s="405"/>
      <c r="D72" s="457"/>
      <c r="E72" s="407">
        <v>4120.6000000000004</v>
      </c>
      <c r="F72" s="425"/>
      <c r="G72" s="406"/>
      <c r="H72" s="407">
        <v>4115.2</v>
      </c>
      <c r="I72" s="425"/>
      <c r="J72" s="406"/>
      <c r="K72" s="407">
        <v>4460.7</v>
      </c>
      <c r="L72" s="425"/>
      <c r="M72" s="406"/>
      <c r="N72" s="411" t="s">
        <v>110</v>
      </c>
    </row>
    <row r="73" spans="1:14" s="395" customFormat="1" ht="12" x14ac:dyDescent="0.2">
      <c r="A73" s="395">
        <v>306</v>
      </c>
      <c r="B73" s="412" t="s">
        <v>111</v>
      </c>
      <c r="C73" s="458"/>
      <c r="D73" s="459"/>
      <c r="E73" s="410">
        <v>6219.5</v>
      </c>
      <c r="F73" s="426"/>
      <c r="G73" s="409"/>
      <c r="H73" s="410">
        <v>6093.7000000000007</v>
      </c>
      <c r="I73" s="426"/>
      <c r="J73" s="409"/>
      <c r="K73" s="410">
        <v>6080.9999999999991</v>
      </c>
      <c r="L73" s="426"/>
      <c r="M73" s="409"/>
      <c r="N73" s="411" t="s">
        <v>111</v>
      </c>
    </row>
    <row r="74" spans="1:14" s="395" customFormat="1" ht="12" x14ac:dyDescent="0.2">
      <c r="A74" s="395">
        <v>307</v>
      </c>
      <c r="B74" s="412" t="s">
        <v>112</v>
      </c>
      <c r="C74" s="397"/>
      <c r="D74" s="447"/>
      <c r="E74" s="402">
        <v>12493</v>
      </c>
      <c r="F74" s="419"/>
      <c r="G74" s="401"/>
      <c r="H74" s="402">
        <v>12452.799999999996</v>
      </c>
      <c r="I74" s="419"/>
      <c r="J74" s="401"/>
      <c r="K74" s="402">
        <v>12078.499999999998</v>
      </c>
      <c r="L74" s="419"/>
      <c r="M74" s="401"/>
      <c r="N74" s="411" t="s">
        <v>112</v>
      </c>
    </row>
    <row r="75" spans="1:14" s="395" customFormat="1" ht="12" x14ac:dyDescent="0.2">
      <c r="A75" s="395">
        <v>308</v>
      </c>
      <c r="B75" s="412" t="s">
        <v>113</v>
      </c>
      <c r="C75" s="397"/>
      <c r="D75" s="447"/>
      <c r="E75" s="402">
        <v>9927.1999999999989</v>
      </c>
      <c r="F75" s="420"/>
      <c r="G75" s="398"/>
      <c r="H75" s="402">
        <v>9771.7999999999993</v>
      </c>
      <c r="I75" s="420"/>
      <c r="J75" s="398"/>
      <c r="K75" s="402">
        <v>9457.5</v>
      </c>
      <c r="L75" s="420"/>
      <c r="M75" s="398"/>
      <c r="N75" s="411" t="s">
        <v>113</v>
      </c>
    </row>
    <row r="76" spans="1:14" s="395" customFormat="1" ht="12" x14ac:dyDescent="0.2">
      <c r="A76" s="395">
        <v>309</v>
      </c>
      <c r="B76" s="412" t="s">
        <v>114</v>
      </c>
      <c r="C76" s="397"/>
      <c r="D76" s="447"/>
      <c r="E76" s="402">
        <v>9268.3000000000011</v>
      </c>
      <c r="F76" s="420"/>
      <c r="G76" s="398"/>
      <c r="H76" s="402">
        <v>9484.7000000000007</v>
      </c>
      <c r="I76" s="420"/>
      <c r="J76" s="398"/>
      <c r="K76" s="402">
        <v>8841.4999999999982</v>
      </c>
      <c r="L76" s="420"/>
      <c r="M76" s="398"/>
      <c r="N76" s="411" t="s">
        <v>114</v>
      </c>
    </row>
    <row r="77" spans="1:14" s="395" customFormat="1" ht="12" x14ac:dyDescent="0.2">
      <c r="B77" s="412"/>
      <c r="N77" s="411"/>
    </row>
    <row r="78" spans="1:14" s="451" customFormat="1" ht="11.25" customHeight="1" x14ac:dyDescent="0.2">
      <c r="B78" s="452" t="s">
        <v>0</v>
      </c>
      <c r="N78" s="453"/>
    </row>
    <row r="79" spans="1:14" s="451" customFormat="1" ht="11.25" x14ac:dyDescent="0.2">
      <c r="B79" s="452" t="s">
        <v>1</v>
      </c>
      <c r="N79" s="453"/>
    </row>
    <row r="80" spans="1:14" s="395" customFormat="1" ht="12" x14ac:dyDescent="0.2">
      <c r="B80" s="452"/>
      <c r="N80" s="411"/>
    </row>
    <row r="81" spans="2:14" s="395" customFormat="1" ht="12" x14ac:dyDescent="0.2">
      <c r="B81" s="452"/>
    </row>
    <row r="82" spans="2:14" s="395" customFormat="1" ht="12" x14ac:dyDescent="0.2">
      <c r="B82" s="412"/>
      <c r="N82" s="411"/>
    </row>
    <row r="83" spans="2:14" s="30" customFormat="1" ht="12" x14ac:dyDescent="0.2">
      <c r="B83" s="47"/>
      <c r="N83" s="46"/>
    </row>
    <row r="84" spans="2:14" s="30" customFormat="1" ht="12" x14ac:dyDescent="0.2">
      <c r="B84" s="47"/>
      <c r="N84" s="46"/>
    </row>
    <row r="85" spans="2:14" s="30" customFormat="1" ht="12" x14ac:dyDescent="0.2">
      <c r="B85" s="47"/>
      <c r="N85" s="46"/>
    </row>
    <row r="86" spans="2:14" s="30" customFormat="1" ht="12" x14ac:dyDescent="0.2">
      <c r="B86" s="47"/>
      <c r="N86" s="46"/>
    </row>
    <row r="87" spans="2:14" s="30" customFormat="1" ht="12" x14ac:dyDescent="0.2">
      <c r="B87" s="47"/>
      <c r="N87" s="46"/>
    </row>
    <row r="88" spans="2:14" s="30" customFormat="1" ht="12" x14ac:dyDescent="0.2">
      <c r="B88" s="47"/>
      <c r="N88" s="46"/>
    </row>
    <row r="89" spans="2:14" s="30" customFormat="1" ht="12" x14ac:dyDescent="0.2">
      <c r="B89" s="47"/>
      <c r="N89" s="46"/>
    </row>
    <row r="90" spans="2:14" s="30" customFormat="1" ht="12" x14ac:dyDescent="0.2">
      <c r="B90" s="47"/>
      <c r="N90" s="46"/>
    </row>
    <row r="91" spans="2:14" s="30" customFormat="1" ht="12" x14ac:dyDescent="0.2">
      <c r="B91" s="47"/>
      <c r="N91" s="46"/>
    </row>
    <row r="92" spans="2:14" s="30" customFormat="1" ht="12" x14ac:dyDescent="0.2">
      <c r="B92" s="47"/>
      <c r="N92" s="46"/>
    </row>
    <row r="93" spans="2:14" s="30" customFormat="1" ht="12" x14ac:dyDescent="0.2">
      <c r="B93" s="47"/>
      <c r="N93" s="46"/>
    </row>
    <row r="94" spans="2:14" s="30" customFormat="1" ht="12" x14ac:dyDescent="0.2">
      <c r="B94" s="47"/>
      <c r="N94" s="46"/>
    </row>
    <row r="95" spans="2:14" s="30" customFormat="1" ht="12" x14ac:dyDescent="0.2">
      <c r="B95" s="47"/>
      <c r="N95" s="46"/>
    </row>
    <row r="96" spans="2:14" s="30" customFormat="1" ht="12" x14ac:dyDescent="0.2">
      <c r="B96" s="47"/>
      <c r="N96" s="46"/>
    </row>
    <row r="97" spans="2:14" s="30" customFormat="1" ht="12" x14ac:dyDescent="0.2">
      <c r="B97" s="47"/>
      <c r="N97" s="46"/>
    </row>
    <row r="98" spans="2:14" s="30" customFormat="1" ht="12" x14ac:dyDescent="0.2">
      <c r="B98" s="47"/>
      <c r="N98" s="46"/>
    </row>
    <row r="99" spans="2:14" s="30" customFormat="1" ht="12" x14ac:dyDescent="0.2">
      <c r="B99" s="47"/>
      <c r="N99" s="46"/>
    </row>
    <row r="100" spans="2:14" s="30" customFormat="1" ht="12" x14ac:dyDescent="0.2">
      <c r="B100" s="47"/>
      <c r="N100" s="46"/>
    </row>
    <row r="101" spans="2:14" s="30" customFormat="1" ht="12" x14ac:dyDescent="0.2">
      <c r="B101" s="47"/>
      <c r="N101" s="46"/>
    </row>
    <row r="102" spans="2:14" s="30" customFormat="1" ht="12" x14ac:dyDescent="0.2">
      <c r="B102" s="47"/>
      <c r="N102" s="46"/>
    </row>
    <row r="103" spans="2:14" s="30" customFormat="1" ht="12" x14ac:dyDescent="0.2">
      <c r="B103" s="47"/>
      <c r="N103" s="46"/>
    </row>
    <row r="104" spans="2:14" s="30" customFormat="1" ht="12" x14ac:dyDescent="0.2">
      <c r="B104" s="47"/>
      <c r="N104" s="46"/>
    </row>
    <row r="105" spans="2:14" s="30" customFormat="1" ht="12" x14ac:dyDescent="0.2">
      <c r="B105" s="47"/>
      <c r="N105" s="46"/>
    </row>
    <row r="106" spans="2:14" s="30" customFormat="1" ht="12" x14ac:dyDescent="0.2">
      <c r="B106" s="47"/>
      <c r="N106" s="46"/>
    </row>
    <row r="107" spans="2:14" s="30" customFormat="1" ht="12" x14ac:dyDescent="0.2">
      <c r="B107" s="47"/>
      <c r="N107" s="46"/>
    </row>
    <row r="108" spans="2:14" s="30" customFormat="1" ht="12" x14ac:dyDescent="0.2">
      <c r="B108" s="47"/>
      <c r="N108" s="46"/>
    </row>
    <row r="109" spans="2:14" s="30" customFormat="1" ht="12" x14ac:dyDescent="0.2">
      <c r="B109" s="47"/>
      <c r="N109" s="46"/>
    </row>
    <row r="110" spans="2:14" s="30" customFormat="1" ht="12" x14ac:dyDescent="0.2">
      <c r="B110" s="47"/>
      <c r="N110" s="46"/>
    </row>
    <row r="111" spans="2:14" s="30" customFormat="1" ht="12" x14ac:dyDescent="0.2">
      <c r="B111" s="47"/>
      <c r="N111" s="46"/>
    </row>
    <row r="112" spans="2:14" s="30" customFormat="1" ht="12" x14ac:dyDescent="0.2">
      <c r="B112" s="47"/>
      <c r="N112" s="46"/>
    </row>
    <row r="113" spans="2:14" ht="14.25" x14ac:dyDescent="0.2">
      <c r="B113" s="7"/>
      <c r="N113" s="17"/>
    </row>
    <row r="114" spans="2:14" ht="14.25" x14ac:dyDescent="0.2">
      <c r="B114" s="7"/>
      <c r="N114" s="17"/>
    </row>
    <row r="115" spans="2:14" ht="14.25" x14ac:dyDescent="0.2">
      <c r="B115" s="7"/>
      <c r="N115" s="17"/>
    </row>
    <row r="116" spans="2:14" ht="14.25" x14ac:dyDescent="0.2">
      <c r="B116" s="7"/>
      <c r="N116" s="17"/>
    </row>
    <row r="117" spans="2:14" ht="14.25" x14ac:dyDescent="0.2">
      <c r="B117" s="7"/>
      <c r="N117" s="17"/>
    </row>
    <row r="118" spans="2:14" ht="14.25" x14ac:dyDescent="0.2">
      <c r="B118" s="7"/>
      <c r="N118" s="17"/>
    </row>
    <row r="119" spans="2:14" ht="14.25" x14ac:dyDescent="0.2">
      <c r="B119" s="7"/>
      <c r="N119" s="17"/>
    </row>
    <row r="120" spans="2:14" ht="14.25" x14ac:dyDescent="0.2">
      <c r="B120" s="7"/>
      <c r="N120" s="17"/>
    </row>
    <row r="121" spans="2:14" ht="14.25" x14ac:dyDescent="0.2">
      <c r="B121" s="7"/>
      <c r="N121" s="17"/>
    </row>
    <row r="122" spans="2:14" ht="14.25" x14ac:dyDescent="0.2">
      <c r="B122" s="7"/>
      <c r="N122" s="17"/>
    </row>
    <row r="123" spans="2:14" ht="14.25" x14ac:dyDescent="0.2">
      <c r="B123" s="7"/>
      <c r="N123" s="17"/>
    </row>
    <row r="124" spans="2:14" ht="14.25" x14ac:dyDescent="0.2">
      <c r="B124" s="7"/>
      <c r="N124" s="17"/>
    </row>
    <row r="125" spans="2:14" ht="14.25" x14ac:dyDescent="0.2">
      <c r="B125" s="7"/>
    </row>
    <row r="126" spans="2:14" ht="14.25" x14ac:dyDescent="0.2">
      <c r="B126" s="7"/>
    </row>
    <row r="127" spans="2:14" ht="14.25" x14ac:dyDescent="0.2">
      <c r="B127" s="7"/>
    </row>
    <row r="128" spans="2:14" ht="14.25" x14ac:dyDescent="0.2">
      <c r="B128" s="7"/>
    </row>
    <row r="129" spans="2:2" ht="14.25" x14ac:dyDescent="0.2">
      <c r="B129" s="7"/>
    </row>
    <row r="130" spans="2:2" ht="14.25" x14ac:dyDescent="0.2">
      <c r="B130" s="7"/>
    </row>
    <row r="131" spans="2:2" ht="14.25" x14ac:dyDescent="0.2">
      <c r="B131" s="7"/>
    </row>
    <row r="132" spans="2:2" ht="14.25" x14ac:dyDescent="0.2">
      <c r="B132" s="7"/>
    </row>
    <row r="133" spans="2:2" ht="14.25" x14ac:dyDescent="0.2">
      <c r="B133" s="7"/>
    </row>
    <row r="134" spans="2:2" ht="14.25" x14ac:dyDescent="0.2">
      <c r="B134" s="7"/>
    </row>
    <row r="135" spans="2:2" ht="14.25" x14ac:dyDescent="0.2">
      <c r="B135" s="7"/>
    </row>
    <row r="136" spans="2:2" ht="14.25" x14ac:dyDescent="0.2">
      <c r="B136" s="7"/>
    </row>
    <row r="137" spans="2:2" ht="14.25" x14ac:dyDescent="0.2">
      <c r="B137" s="7"/>
    </row>
    <row r="138" spans="2:2" ht="14.25" x14ac:dyDescent="0.2">
      <c r="B138" s="7"/>
    </row>
    <row r="139" spans="2:2" ht="14.25" x14ac:dyDescent="0.2">
      <c r="B139" s="7"/>
    </row>
    <row r="140" spans="2:2" ht="14.25" x14ac:dyDescent="0.2">
      <c r="B140" s="7"/>
    </row>
    <row r="141" spans="2:2" ht="14.25" x14ac:dyDescent="0.2">
      <c r="B141" s="7"/>
    </row>
    <row r="142" spans="2:2" ht="14.25" x14ac:dyDescent="0.2">
      <c r="B142" s="7"/>
    </row>
    <row r="143" spans="2:2" ht="14.25" x14ac:dyDescent="0.2">
      <c r="B143" s="7"/>
    </row>
    <row r="144" spans="2:2" ht="14.25" x14ac:dyDescent="0.2">
      <c r="B144" s="7"/>
    </row>
    <row r="145" spans="2:14" ht="14.25" x14ac:dyDescent="0.2">
      <c r="B145" s="7"/>
    </row>
    <row r="146" spans="2:14" ht="14.25" x14ac:dyDescent="0.2">
      <c r="B146" s="7"/>
    </row>
    <row r="147" spans="2:14" ht="14.25" x14ac:dyDescent="0.2">
      <c r="B147" s="7"/>
    </row>
    <row r="148" spans="2:14" ht="14.25" x14ac:dyDescent="0.2">
      <c r="B148" s="7"/>
    </row>
    <row r="149" spans="2:14" ht="14.25" x14ac:dyDescent="0.2">
      <c r="B149" s="7"/>
    </row>
    <row r="150" spans="2:14" ht="14.25" x14ac:dyDescent="0.2">
      <c r="B150" s="7"/>
    </row>
    <row r="151" spans="2:14" ht="14.25" x14ac:dyDescent="0.2">
      <c r="B151" s="7"/>
    </row>
    <row r="152" spans="2:14" ht="14.25" x14ac:dyDescent="0.2">
      <c r="B152" s="7"/>
    </row>
    <row r="153" spans="2:14" ht="14.25" x14ac:dyDescent="0.2">
      <c r="B153" s="7"/>
    </row>
    <row r="154" spans="2:14" ht="14.25" x14ac:dyDescent="0.2">
      <c r="B154" s="7"/>
    </row>
    <row r="155" spans="2:14" ht="14.25" x14ac:dyDescent="0.2">
      <c r="B155" s="7"/>
    </row>
    <row r="156" spans="2:14" ht="14.25" x14ac:dyDescent="0.2">
      <c r="B156" s="7"/>
    </row>
    <row r="157" spans="2:14" ht="14.25" x14ac:dyDescent="0.2">
      <c r="B157" s="7"/>
    </row>
    <row r="158" spans="2:14" ht="14.25" x14ac:dyDescent="0.2">
      <c r="B158" s="7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18"/>
    </row>
    <row r="159" spans="2:14" ht="14.25" x14ac:dyDescent="0.2">
      <c r="B159" s="7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18"/>
    </row>
    <row r="160" spans="2:14" ht="14.25" x14ac:dyDescent="0.2">
      <c r="B160" s="7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18"/>
    </row>
    <row r="161" spans="2:14" ht="14.25" x14ac:dyDescent="0.2">
      <c r="B161" s="240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18"/>
    </row>
    <row r="162" spans="2:14" ht="14.25" x14ac:dyDescent="0.2">
      <c r="B162" s="240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18"/>
    </row>
    <row r="163" spans="2:14" ht="14.25" x14ac:dyDescent="0.2">
      <c r="B163" s="240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18"/>
    </row>
    <row r="164" spans="2:14" ht="14.25" x14ac:dyDescent="0.2">
      <c r="B164" s="240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18"/>
    </row>
    <row r="165" spans="2:14" ht="14.25" x14ac:dyDescent="0.2">
      <c r="B165" s="240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18"/>
    </row>
    <row r="166" spans="2:14" ht="14.25" x14ac:dyDescent="0.2">
      <c r="B166" s="240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18"/>
    </row>
    <row r="167" spans="2:14" ht="14.25" x14ac:dyDescent="0.2">
      <c r="B167" s="240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18"/>
    </row>
    <row r="168" spans="2:14" ht="14.25" x14ac:dyDescent="0.2">
      <c r="B168" s="240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18"/>
    </row>
    <row r="169" spans="2:14" ht="14.25" x14ac:dyDescent="0.2">
      <c r="B169" s="240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18"/>
    </row>
    <row r="170" spans="2:14" ht="14.25" x14ac:dyDescent="0.2">
      <c r="B170" s="240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18"/>
    </row>
    <row r="171" spans="2:14" ht="14.25" x14ac:dyDescent="0.2">
      <c r="B171" s="240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18"/>
    </row>
    <row r="172" spans="2:14" ht="14.25" x14ac:dyDescent="0.2">
      <c r="B172" s="240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18"/>
    </row>
    <row r="173" spans="2:14" ht="14.25" x14ac:dyDescent="0.2">
      <c r="B173" s="240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18"/>
    </row>
    <row r="174" spans="2:14" ht="14.25" x14ac:dyDescent="0.2">
      <c r="B174" s="240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18"/>
    </row>
    <row r="175" spans="2:14" ht="14.25" x14ac:dyDescent="0.2">
      <c r="B175" s="240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18"/>
    </row>
    <row r="176" spans="2:14" ht="14.25" x14ac:dyDescent="0.2">
      <c r="B176" s="240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18"/>
    </row>
    <row r="177" spans="2:14" ht="14.25" x14ac:dyDescent="0.2">
      <c r="B177" s="240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18"/>
    </row>
    <row r="178" spans="2:14" ht="14.25" x14ac:dyDescent="0.2">
      <c r="B178" s="240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18"/>
    </row>
    <row r="179" spans="2:14" ht="14.25" x14ac:dyDescent="0.2">
      <c r="B179" s="240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18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18" orientation="portrait" useFirstPageNumber="1" r:id="rId1"/>
  <headerFooter alignWithMargins="0">
    <oddHeader xml:space="preserve">&amp;C
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N121"/>
  <sheetViews>
    <sheetView workbookViewId="0"/>
  </sheetViews>
  <sheetFormatPr defaultRowHeight="12.75" x14ac:dyDescent="0.2"/>
  <cols>
    <col min="1" max="1" width="3.7109375" customWidth="1"/>
    <col min="2" max="2" width="30.7109375" style="12" customWidth="1"/>
    <col min="3" max="4" width="0.85546875" customWidth="1"/>
    <col min="5" max="5" width="10.7109375" customWidth="1"/>
    <col min="6" max="7" width="0.85546875" style="544" customWidth="1"/>
    <col min="8" max="8" width="10.7109375" customWidth="1"/>
    <col min="9" max="10" width="0.85546875" customWidth="1"/>
    <col min="11" max="11" width="10.7109375" customWidth="1"/>
    <col min="12" max="13" width="0.85546875" customWidth="1"/>
    <col min="14" max="14" width="44.7109375" customWidth="1"/>
  </cols>
  <sheetData>
    <row r="1" spans="1:14" ht="15" x14ac:dyDescent="0.25">
      <c r="A1" s="1" t="s">
        <v>422</v>
      </c>
      <c r="C1" s="2"/>
      <c r="N1" s="21" t="s">
        <v>70</v>
      </c>
    </row>
    <row r="3" spans="1:14" ht="13.9" customHeight="1" x14ac:dyDescent="0.25">
      <c r="A3" s="4" t="s">
        <v>232</v>
      </c>
      <c r="B3" s="252"/>
      <c r="C3" s="4"/>
      <c r="D3" s="4"/>
      <c r="E3" s="4"/>
      <c r="F3" s="545"/>
      <c r="G3" s="545"/>
      <c r="H3" s="4"/>
      <c r="I3" s="5"/>
      <c r="J3" s="5"/>
      <c r="K3" s="4"/>
      <c r="L3" s="5"/>
      <c r="M3" s="5"/>
      <c r="N3" s="13"/>
    </row>
    <row r="4" spans="1:14" ht="13.9" customHeight="1" x14ac:dyDescent="0.2">
      <c r="A4" s="7" t="s">
        <v>233</v>
      </c>
      <c r="B4" s="252"/>
      <c r="C4" s="7"/>
      <c r="D4" s="5"/>
      <c r="E4" s="5"/>
      <c r="F4" s="545"/>
      <c r="G4" s="545"/>
      <c r="H4" s="5"/>
      <c r="I4" s="5"/>
      <c r="J4" s="5"/>
      <c r="K4" s="5"/>
      <c r="L4" s="5"/>
      <c r="M4" s="5"/>
    </row>
    <row r="5" spans="1:14" ht="6.6" customHeight="1" x14ac:dyDescent="0.2"/>
    <row r="6" spans="1:14" s="395" customFormat="1" ht="12" x14ac:dyDescent="0.2">
      <c r="A6" s="429" t="s">
        <v>115</v>
      </c>
      <c r="B6" s="401"/>
      <c r="C6" s="429"/>
      <c r="F6" s="542"/>
      <c r="G6" s="542"/>
      <c r="N6" s="431" t="s">
        <v>116</v>
      </c>
    </row>
    <row r="7" spans="1:14" s="395" customFormat="1" ht="13.9" customHeight="1" thickBot="1" x14ac:dyDescent="0.25">
      <c r="A7" s="429" t="s">
        <v>213</v>
      </c>
      <c r="B7" s="401"/>
      <c r="C7" s="429"/>
      <c r="D7" s="432"/>
      <c r="E7" s="432"/>
      <c r="F7" s="546"/>
      <c r="G7" s="546"/>
      <c r="H7" s="432"/>
      <c r="I7" s="432"/>
      <c r="J7" s="432"/>
      <c r="K7" s="432"/>
      <c r="L7" s="432"/>
      <c r="M7" s="432"/>
      <c r="N7" s="433" t="s">
        <v>52</v>
      </c>
    </row>
    <row r="8" spans="1:14" s="395" customFormat="1" ht="25.9" customHeight="1" thickTop="1" thickBot="1" x14ac:dyDescent="0.25">
      <c r="A8" s="413" t="s">
        <v>74</v>
      </c>
      <c r="B8" s="414" t="s">
        <v>86</v>
      </c>
      <c r="C8" s="417" t="s">
        <v>37</v>
      </c>
      <c r="D8" s="435"/>
      <c r="E8" s="414">
        <v>2020</v>
      </c>
      <c r="F8" s="547"/>
      <c r="G8" s="548"/>
      <c r="H8" s="414">
        <v>2021</v>
      </c>
      <c r="I8" s="415"/>
      <c r="J8" s="417"/>
      <c r="K8" s="414">
        <v>2022</v>
      </c>
      <c r="L8" s="415"/>
      <c r="M8" s="417"/>
      <c r="N8" s="417" t="s">
        <v>87</v>
      </c>
    </row>
    <row r="9" spans="1:14" s="395" customFormat="1" hidden="1" thickTop="1" x14ac:dyDescent="0.2">
      <c r="B9" s="418"/>
      <c r="C9" s="418"/>
      <c r="D9" s="436"/>
      <c r="E9" s="401"/>
      <c r="F9" s="549"/>
      <c r="G9" s="539"/>
      <c r="H9" s="401"/>
      <c r="I9" s="419"/>
      <c r="J9" s="401"/>
      <c r="K9" s="401"/>
      <c r="L9" s="419"/>
      <c r="M9" s="401"/>
      <c r="N9" s="418"/>
    </row>
    <row r="10" spans="1:14" s="395" customFormat="1" hidden="1" thickTop="1" x14ac:dyDescent="0.2">
      <c r="B10" s="396" t="s">
        <v>31</v>
      </c>
      <c r="C10" s="396"/>
      <c r="D10" s="437"/>
      <c r="E10" s="398"/>
      <c r="F10" s="550"/>
      <c r="G10" s="540"/>
      <c r="H10" s="398"/>
      <c r="I10" s="420"/>
      <c r="J10" s="398"/>
      <c r="K10" s="398"/>
      <c r="L10" s="420"/>
      <c r="M10" s="398"/>
      <c r="N10" s="421" t="s">
        <v>38</v>
      </c>
    </row>
    <row r="11" spans="1:14" s="395" customFormat="1" ht="7.15" customHeight="1" thickTop="1" x14ac:dyDescent="0.2">
      <c r="A11" s="395" t="s">
        <v>37</v>
      </c>
      <c r="B11" s="401"/>
      <c r="C11" s="401"/>
      <c r="D11" s="437"/>
      <c r="E11" s="398"/>
      <c r="F11" s="550"/>
      <c r="G11" s="540"/>
      <c r="H11" s="398"/>
      <c r="I11" s="420"/>
      <c r="J11" s="398"/>
      <c r="K11" s="398"/>
      <c r="L11" s="420"/>
      <c r="M11" s="398"/>
      <c r="N11" s="401"/>
    </row>
    <row r="12" spans="1:14" s="395" customFormat="1" ht="11.45" hidden="1" customHeight="1" x14ac:dyDescent="0.2">
      <c r="A12" s="395">
        <v>11</v>
      </c>
      <c r="B12" s="396" t="s">
        <v>88</v>
      </c>
      <c r="C12" s="401"/>
      <c r="D12" s="437"/>
      <c r="E12" s="398"/>
      <c r="F12" s="550"/>
      <c r="G12" s="540"/>
      <c r="H12" s="398"/>
      <c r="I12" s="420"/>
      <c r="J12" s="398"/>
      <c r="K12" s="398"/>
      <c r="L12" s="420"/>
      <c r="M12" s="398"/>
      <c r="N12" s="396" t="s">
        <v>88</v>
      </c>
    </row>
    <row r="13" spans="1:14" s="395" customFormat="1" ht="12" hidden="1" x14ac:dyDescent="0.2">
      <c r="A13" s="395">
        <v>13</v>
      </c>
      <c r="B13" s="412" t="s">
        <v>89</v>
      </c>
      <c r="C13" s="412"/>
      <c r="D13" s="437"/>
      <c r="E13" s="398"/>
      <c r="F13" s="550"/>
      <c r="G13" s="540"/>
      <c r="H13" s="398"/>
      <c r="I13" s="420"/>
      <c r="J13" s="398"/>
      <c r="K13" s="398"/>
      <c r="L13" s="420"/>
      <c r="M13" s="398"/>
      <c r="N13" s="411" t="s">
        <v>89</v>
      </c>
    </row>
    <row r="14" spans="1:14" s="395" customFormat="1" ht="12" hidden="1" x14ac:dyDescent="0.2">
      <c r="A14" s="395">
        <v>14</v>
      </c>
      <c r="B14" s="412" t="s">
        <v>90</v>
      </c>
      <c r="C14" s="412"/>
      <c r="D14" s="437"/>
      <c r="E14" s="398"/>
      <c r="F14" s="550"/>
      <c r="G14" s="540"/>
      <c r="H14" s="398"/>
      <c r="I14" s="420"/>
      <c r="J14" s="398"/>
      <c r="K14" s="398"/>
      <c r="L14" s="420"/>
      <c r="M14" s="398"/>
      <c r="N14" s="411" t="s">
        <v>90</v>
      </c>
    </row>
    <row r="15" spans="1:14" s="395" customFormat="1" ht="12" hidden="1" x14ac:dyDescent="0.2">
      <c r="A15" s="395">
        <v>15</v>
      </c>
      <c r="B15" s="412" t="s">
        <v>91</v>
      </c>
      <c r="C15" s="412"/>
      <c r="D15" s="437"/>
      <c r="E15" s="398"/>
      <c r="F15" s="550"/>
      <c r="G15" s="540"/>
      <c r="H15" s="398"/>
      <c r="I15" s="420"/>
      <c r="J15" s="398"/>
      <c r="K15" s="398"/>
      <c r="L15" s="420"/>
      <c r="M15" s="398"/>
      <c r="N15" s="411" t="s">
        <v>91</v>
      </c>
    </row>
    <row r="16" spans="1:14" s="395" customFormat="1" ht="12" hidden="1" x14ac:dyDescent="0.2">
      <c r="A16" s="395">
        <v>16</v>
      </c>
      <c r="B16" s="412" t="s">
        <v>92</v>
      </c>
      <c r="C16" s="412"/>
      <c r="D16" s="437"/>
      <c r="E16" s="398"/>
      <c r="F16" s="550"/>
      <c r="G16" s="540"/>
      <c r="H16" s="398"/>
      <c r="I16" s="420"/>
      <c r="J16" s="398"/>
      <c r="K16" s="398"/>
      <c r="L16" s="420"/>
      <c r="M16" s="398"/>
      <c r="N16" s="411" t="s">
        <v>92</v>
      </c>
    </row>
    <row r="17" spans="1:14" s="395" customFormat="1" ht="12" hidden="1" x14ac:dyDescent="0.2">
      <c r="A17" s="395">
        <v>17</v>
      </c>
      <c r="B17" s="412" t="s">
        <v>93</v>
      </c>
      <c r="C17" s="412"/>
      <c r="D17" s="437"/>
      <c r="E17" s="398"/>
      <c r="F17" s="550"/>
      <c r="G17" s="540"/>
      <c r="H17" s="398"/>
      <c r="I17" s="420"/>
      <c r="J17" s="398"/>
      <c r="K17" s="398"/>
      <c r="L17" s="420"/>
      <c r="M17" s="398"/>
      <c r="N17" s="411" t="s">
        <v>93</v>
      </c>
    </row>
    <row r="18" spans="1:14" s="395" customFormat="1" ht="12" hidden="1" x14ac:dyDescent="0.2">
      <c r="A18" s="395">
        <v>18</v>
      </c>
      <c r="B18" s="412" t="s">
        <v>94</v>
      </c>
      <c r="C18" s="412"/>
      <c r="D18" s="437"/>
      <c r="E18" s="398"/>
      <c r="F18" s="550"/>
      <c r="G18" s="540"/>
      <c r="H18" s="398"/>
      <c r="I18" s="420"/>
      <c r="J18" s="398"/>
      <c r="K18" s="398"/>
      <c r="L18" s="420"/>
      <c r="M18" s="398"/>
      <c r="N18" s="411" t="s">
        <v>94</v>
      </c>
    </row>
    <row r="19" spans="1:14" s="395" customFormat="1" ht="12" hidden="1" x14ac:dyDescent="0.2">
      <c r="A19" s="395">
        <v>19</v>
      </c>
      <c r="B19" s="412" t="s">
        <v>95</v>
      </c>
      <c r="C19" s="412"/>
      <c r="D19" s="437"/>
      <c r="E19" s="398"/>
      <c r="F19" s="550"/>
      <c r="G19" s="540"/>
      <c r="H19" s="398"/>
      <c r="I19" s="420"/>
      <c r="J19" s="398"/>
      <c r="K19" s="398"/>
      <c r="L19" s="420"/>
      <c r="M19" s="398"/>
      <c r="N19" s="411" t="s">
        <v>95</v>
      </c>
    </row>
    <row r="20" spans="1:14" s="395" customFormat="1" ht="12" hidden="1" x14ac:dyDescent="0.2">
      <c r="A20" s="395">
        <v>20</v>
      </c>
      <c r="B20" s="412" t="s">
        <v>96</v>
      </c>
      <c r="C20" s="412"/>
      <c r="D20" s="437"/>
      <c r="E20" s="398"/>
      <c r="F20" s="550"/>
      <c r="G20" s="540"/>
      <c r="H20" s="398"/>
      <c r="I20" s="420"/>
      <c r="J20" s="398"/>
      <c r="K20" s="398"/>
      <c r="L20" s="420"/>
      <c r="M20" s="398"/>
      <c r="N20" s="411" t="s">
        <v>96</v>
      </c>
    </row>
    <row r="21" spans="1:14" s="395" customFormat="1" ht="12" hidden="1" x14ac:dyDescent="0.2">
      <c r="A21" s="395">
        <v>21</v>
      </c>
      <c r="B21" s="396" t="s">
        <v>97</v>
      </c>
      <c r="C21" s="412"/>
      <c r="D21" s="437"/>
      <c r="E21" s="398"/>
      <c r="F21" s="550"/>
      <c r="G21" s="540"/>
      <c r="H21" s="398"/>
      <c r="I21" s="420"/>
      <c r="J21" s="398"/>
      <c r="K21" s="398"/>
      <c r="L21" s="420"/>
      <c r="M21" s="398"/>
      <c r="N21" s="396" t="s">
        <v>97</v>
      </c>
    </row>
    <row r="22" spans="1:14" s="395" customFormat="1" ht="12" hidden="1" x14ac:dyDescent="0.2">
      <c r="A22" s="395">
        <v>22</v>
      </c>
      <c r="B22" s="412" t="s">
        <v>98</v>
      </c>
      <c r="C22" s="412"/>
      <c r="D22" s="437"/>
      <c r="E22" s="398"/>
      <c r="F22" s="550"/>
      <c r="G22" s="540"/>
      <c r="H22" s="398"/>
      <c r="I22" s="420"/>
      <c r="J22" s="398"/>
      <c r="K22" s="398"/>
      <c r="L22" s="420"/>
      <c r="M22" s="398"/>
      <c r="N22" s="411" t="s">
        <v>98</v>
      </c>
    </row>
    <row r="23" spans="1:14" s="395" customFormat="1" ht="12" hidden="1" x14ac:dyDescent="0.2">
      <c r="A23" s="395">
        <v>23</v>
      </c>
      <c r="B23" s="412" t="s">
        <v>99</v>
      </c>
      <c r="C23" s="412"/>
      <c r="D23" s="436"/>
      <c r="E23" s="401"/>
      <c r="F23" s="549"/>
      <c r="G23" s="539"/>
      <c r="H23" s="401"/>
      <c r="I23" s="419"/>
      <c r="J23" s="401"/>
      <c r="K23" s="401"/>
      <c r="L23" s="419"/>
      <c r="M23" s="401"/>
      <c r="N23" s="411" t="s">
        <v>99</v>
      </c>
    </row>
    <row r="24" spans="1:14" s="395" customFormat="1" ht="12" hidden="1" x14ac:dyDescent="0.2">
      <c r="A24" s="395">
        <v>24</v>
      </c>
      <c r="B24" s="412" t="s">
        <v>100</v>
      </c>
      <c r="C24" s="412"/>
      <c r="D24" s="436"/>
      <c r="E24" s="401"/>
      <c r="F24" s="549"/>
      <c r="G24" s="539"/>
      <c r="H24" s="401"/>
      <c r="I24" s="419"/>
      <c r="J24" s="401"/>
      <c r="K24" s="401"/>
      <c r="L24" s="419"/>
      <c r="M24" s="401"/>
      <c r="N24" s="411" t="s">
        <v>100</v>
      </c>
    </row>
    <row r="25" spans="1:14" s="395" customFormat="1" ht="12" hidden="1" x14ac:dyDescent="0.2">
      <c r="A25" s="395">
        <v>25</v>
      </c>
      <c r="B25" s="412" t="s">
        <v>101</v>
      </c>
      <c r="C25" s="412"/>
      <c r="D25" s="436"/>
      <c r="E25" s="401"/>
      <c r="F25" s="549"/>
      <c r="G25" s="539"/>
      <c r="H25" s="401"/>
      <c r="I25" s="419"/>
      <c r="J25" s="401"/>
      <c r="K25" s="401"/>
      <c r="L25" s="419"/>
      <c r="M25" s="401"/>
      <c r="N25" s="411" t="s">
        <v>101</v>
      </c>
    </row>
    <row r="26" spans="1:14" s="395" customFormat="1" ht="12" hidden="1" x14ac:dyDescent="0.2">
      <c r="A26" s="395">
        <v>26</v>
      </c>
      <c r="B26" s="412" t="s">
        <v>102</v>
      </c>
      <c r="C26" s="412"/>
      <c r="D26" s="436"/>
      <c r="E26" s="401"/>
      <c r="F26" s="549"/>
      <c r="G26" s="539"/>
      <c r="H26" s="401"/>
      <c r="I26" s="419"/>
      <c r="J26" s="401"/>
      <c r="K26" s="401"/>
      <c r="L26" s="419"/>
      <c r="M26" s="401"/>
      <c r="N26" s="411" t="s">
        <v>102</v>
      </c>
    </row>
    <row r="27" spans="1:14" s="395" customFormat="1" ht="12" hidden="1" x14ac:dyDescent="0.2">
      <c r="A27" s="395">
        <v>27</v>
      </c>
      <c r="B27" s="412" t="s">
        <v>103</v>
      </c>
      <c r="C27" s="412"/>
      <c r="D27" s="436"/>
      <c r="E27" s="401"/>
      <c r="F27" s="549"/>
      <c r="G27" s="539"/>
      <c r="H27" s="401"/>
      <c r="I27" s="419"/>
      <c r="J27" s="401"/>
      <c r="K27" s="401"/>
      <c r="L27" s="419"/>
      <c r="M27" s="401"/>
      <c r="N27" s="411" t="s">
        <v>103</v>
      </c>
    </row>
    <row r="28" spans="1:14" s="395" customFormat="1" ht="12" hidden="1" x14ac:dyDescent="0.2">
      <c r="A28" s="395">
        <v>28</v>
      </c>
      <c r="B28" s="412" t="s">
        <v>104</v>
      </c>
      <c r="C28" s="412"/>
      <c r="D28" s="436"/>
      <c r="E28" s="401"/>
      <c r="F28" s="549"/>
      <c r="G28" s="539"/>
      <c r="H28" s="401"/>
      <c r="I28" s="419"/>
      <c r="J28" s="401"/>
      <c r="K28" s="401"/>
      <c r="L28" s="419"/>
      <c r="M28" s="401"/>
      <c r="N28" s="411" t="s">
        <v>104</v>
      </c>
    </row>
    <row r="29" spans="1:14" s="395" customFormat="1" ht="12" hidden="1" x14ac:dyDescent="0.2">
      <c r="A29" s="395">
        <v>29</v>
      </c>
      <c r="B29" s="396" t="s">
        <v>105</v>
      </c>
      <c r="C29" s="412"/>
      <c r="D29" s="436"/>
      <c r="E29" s="401"/>
      <c r="F29" s="549"/>
      <c r="G29" s="539"/>
      <c r="H29" s="401"/>
      <c r="I29" s="419"/>
      <c r="J29" s="401"/>
      <c r="K29" s="401"/>
      <c r="L29" s="419"/>
      <c r="M29" s="401"/>
      <c r="N29" s="396" t="s">
        <v>105</v>
      </c>
    </row>
    <row r="30" spans="1:14" s="395" customFormat="1" ht="12" hidden="1" x14ac:dyDescent="0.2">
      <c r="A30" s="395">
        <v>30</v>
      </c>
      <c r="B30" s="412" t="s">
        <v>106</v>
      </c>
      <c r="C30" s="412"/>
      <c r="D30" s="436"/>
      <c r="E30" s="401"/>
      <c r="F30" s="549"/>
      <c r="G30" s="539"/>
      <c r="H30" s="401"/>
      <c r="I30" s="419"/>
      <c r="J30" s="401"/>
      <c r="K30" s="401"/>
      <c r="L30" s="419"/>
      <c r="M30" s="401"/>
      <c r="N30" s="411" t="s">
        <v>106</v>
      </c>
    </row>
    <row r="31" spans="1:14" s="395" customFormat="1" ht="12" hidden="1" x14ac:dyDescent="0.2">
      <c r="A31" s="395">
        <v>31</v>
      </c>
      <c r="B31" s="412" t="s">
        <v>117</v>
      </c>
      <c r="C31" s="412"/>
      <c r="D31" s="438"/>
      <c r="E31" s="406"/>
      <c r="F31" s="551"/>
      <c r="G31" s="541"/>
      <c r="H31" s="406"/>
      <c r="I31" s="425"/>
      <c r="J31" s="406"/>
      <c r="K31" s="406"/>
      <c r="L31" s="425"/>
      <c r="M31" s="406"/>
      <c r="N31" s="411" t="s">
        <v>117</v>
      </c>
    </row>
    <row r="32" spans="1:14" s="395" customFormat="1" ht="12" hidden="1" x14ac:dyDescent="0.2">
      <c r="A32" s="395">
        <v>32</v>
      </c>
      <c r="B32" s="412" t="s">
        <v>108</v>
      </c>
      <c r="C32" s="412"/>
      <c r="D32" s="438"/>
      <c r="E32" s="406"/>
      <c r="F32" s="551"/>
      <c r="G32" s="541"/>
      <c r="H32" s="406"/>
      <c r="I32" s="425"/>
      <c r="J32" s="406"/>
      <c r="K32" s="406"/>
      <c r="L32" s="425"/>
      <c r="M32" s="406"/>
      <c r="N32" s="411" t="s">
        <v>108</v>
      </c>
    </row>
    <row r="33" spans="1:14" s="395" customFormat="1" ht="12" hidden="1" x14ac:dyDescent="0.2">
      <c r="A33" s="395">
        <v>33</v>
      </c>
      <c r="B33" s="412" t="s">
        <v>109</v>
      </c>
      <c r="C33" s="412"/>
      <c r="D33" s="436"/>
      <c r="E33" s="401"/>
      <c r="F33" s="549"/>
      <c r="G33" s="539"/>
      <c r="H33" s="401"/>
      <c r="I33" s="419"/>
      <c r="J33" s="401"/>
      <c r="K33" s="401"/>
      <c r="L33" s="419"/>
      <c r="M33" s="401"/>
      <c r="N33" s="411" t="s">
        <v>109</v>
      </c>
    </row>
    <row r="34" spans="1:14" s="395" customFormat="1" ht="12" hidden="1" x14ac:dyDescent="0.2">
      <c r="A34" s="395">
        <v>34</v>
      </c>
      <c r="B34" s="412" t="s">
        <v>110</v>
      </c>
      <c r="C34" s="412"/>
      <c r="D34" s="438"/>
      <c r="E34" s="406"/>
      <c r="F34" s="551"/>
      <c r="G34" s="541"/>
      <c r="H34" s="406"/>
      <c r="I34" s="425"/>
      <c r="J34" s="406"/>
      <c r="K34" s="406"/>
      <c r="L34" s="425"/>
      <c r="M34" s="406"/>
      <c r="N34" s="411" t="s">
        <v>110</v>
      </c>
    </row>
    <row r="35" spans="1:14" s="395" customFormat="1" ht="12" hidden="1" x14ac:dyDescent="0.2">
      <c r="A35" s="395">
        <v>35</v>
      </c>
      <c r="B35" s="412" t="s">
        <v>111</v>
      </c>
      <c r="C35" s="412"/>
      <c r="D35" s="439"/>
      <c r="E35" s="409"/>
      <c r="F35" s="553"/>
      <c r="G35" s="552"/>
      <c r="H35" s="409"/>
      <c r="I35" s="426"/>
      <c r="J35" s="409"/>
      <c r="K35" s="409"/>
      <c r="L35" s="426"/>
      <c r="M35" s="409"/>
      <c r="N35" s="411" t="s">
        <v>111</v>
      </c>
    </row>
    <row r="36" spans="1:14" s="395" customFormat="1" ht="12" hidden="1" x14ac:dyDescent="0.2">
      <c r="A36" s="395">
        <v>36</v>
      </c>
      <c r="B36" s="412" t="s">
        <v>112</v>
      </c>
      <c r="C36" s="412"/>
      <c r="D36" s="436"/>
      <c r="E36" s="401"/>
      <c r="F36" s="549"/>
      <c r="G36" s="539"/>
      <c r="H36" s="401"/>
      <c r="I36" s="419"/>
      <c r="J36" s="401"/>
      <c r="K36" s="401"/>
      <c r="L36" s="419"/>
      <c r="M36" s="401"/>
      <c r="N36" s="411" t="s">
        <v>112</v>
      </c>
    </row>
    <row r="37" spans="1:14" s="395" customFormat="1" ht="12" hidden="1" x14ac:dyDescent="0.2">
      <c r="A37" s="395">
        <v>37</v>
      </c>
      <c r="B37" s="412" t="s">
        <v>113</v>
      </c>
      <c r="C37" s="412"/>
      <c r="D37" s="437"/>
      <c r="E37" s="398"/>
      <c r="F37" s="550"/>
      <c r="G37" s="540"/>
      <c r="H37" s="398"/>
      <c r="I37" s="420"/>
      <c r="J37" s="398"/>
      <c r="K37" s="398"/>
      <c r="L37" s="420"/>
      <c r="M37" s="398"/>
      <c r="N37" s="411" t="s">
        <v>113</v>
      </c>
    </row>
    <row r="38" spans="1:14" s="395" customFormat="1" ht="12" hidden="1" x14ac:dyDescent="0.2">
      <c r="A38" s="395">
        <v>40</v>
      </c>
      <c r="B38" s="412" t="s">
        <v>114</v>
      </c>
      <c r="C38" s="412"/>
      <c r="D38" s="437"/>
      <c r="E38" s="398"/>
      <c r="F38" s="550"/>
      <c r="G38" s="540"/>
      <c r="H38" s="398"/>
      <c r="I38" s="420"/>
      <c r="J38" s="398"/>
      <c r="K38" s="398"/>
      <c r="L38" s="420"/>
      <c r="M38" s="398"/>
      <c r="N38" s="411" t="s">
        <v>114</v>
      </c>
    </row>
    <row r="39" spans="1:14" s="395" customFormat="1" ht="12" x14ac:dyDescent="0.2">
      <c r="A39" s="395">
        <v>4</v>
      </c>
      <c r="B39" s="396" t="s">
        <v>118</v>
      </c>
      <c r="C39" s="412"/>
      <c r="D39" s="456"/>
      <c r="E39" s="399">
        <v>47187.200000000012</v>
      </c>
      <c r="F39" s="550"/>
      <c r="G39" s="540"/>
      <c r="H39" s="399">
        <v>46565.499999999993</v>
      </c>
      <c r="I39" s="420"/>
      <c r="J39" s="398"/>
      <c r="K39" s="399">
        <v>50554.700000000004</v>
      </c>
      <c r="L39" s="420"/>
      <c r="M39" s="398"/>
      <c r="N39" s="396" t="s">
        <v>118</v>
      </c>
    </row>
    <row r="40" spans="1:14" s="395" customFormat="1" ht="12" x14ac:dyDescent="0.2">
      <c r="A40" s="395">
        <v>401</v>
      </c>
      <c r="B40" s="412" t="s">
        <v>120</v>
      </c>
      <c r="C40" s="412"/>
      <c r="D40" s="447"/>
      <c r="E40" s="402">
        <v>5860.2999999999984</v>
      </c>
      <c r="F40" s="550"/>
      <c r="G40" s="540"/>
      <c r="H40" s="402">
        <v>5843.8</v>
      </c>
      <c r="I40" s="420"/>
      <c r="J40" s="398"/>
      <c r="K40" s="402">
        <v>5792.9000000000005</v>
      </c>
      <c r="L40" s="420"/>
      <c r="M40" s="398"/>
      <c r="N40" s="411" t="s">
        <v>120</v>
      </c>
    </row>
    <row r="41" spans="1:14" s="395" customFormat="1" ht="12" x14ac:dyDescent="0.2">
      <c r="A41" s="395">
        <v>402</v>
      </c>
      <c r="B41" s="412" t="s">
        <v>121</v>
      </c>
      <c r="C41" s="412"/>
      <c r="D41" s="447"/>
      <c r="E41" s="402">
        <v>6101.8000000000011</v>
      </c>
      <c r="F41" s="549"/>
      <c r="G41" s="539"/>
      <c r="H41" s="402">
        <v>5529.1</v>
      </c>
      <c r="I41" s="419"/>
      <c r="J41" s="401"/>
      <c r="K41" s="402">
        <v>5588.0999999999995</v>
      </c>
      <c r="L41" s="419"/>
      <c r="M41" s="401"/>
      <c r="N41" s="411" t="s">
        <v>121</v>
      </c>
    </row>
    <row r="42" spans="1:14" s="395" customFormat="1" ht="12" x14ac:dyDescent="0.2">
      <c r="A42" s="395">
        <v>403</v>
      </c>
      <c r="B42" s="412" t="s">
        <v>122</v>
      </c>
      <c r="C42" s="412"/>
      <c r="D42" s="447"/>
      <c r="E42" s="402">
        <v>15978.100000000002</v>
      </c>
      <c r="F42" s="549"/>
      <c r="G42" s="539"/>
      <c r="H42" s="402">
        <v>16091.199999999999</v>
      </c>
      <c r="I42" s="419"/>
      <c r="J42" s="401"/>
      <c r="K42" s="402">
        <v>20194.5</v>
      </c>
      <c r="L42" s="419"/>
      <c r="M42" s="401"/>
      <c r="N42" s="411" t="s">
        <v>122</v>
      </c>
    </row>
    <row r="43" spans="1:14" s="395" customFormat="1" ht="12" x14ac:dyDescent="0.2">
      <c r="A43" s="395">
        <v>404</v>
      </c>
      <c r="B43" s="412" t="s">
        <v>123</v>
      </c>
      <c r="C43" s="412"/>
      <c r="D43" s="447"/>
      <c r="E43" s="402">
        <v>5724.5999999999995</v>
      </c>
      <c r="F43" s="549"/>
      <c r="G43" s="539"/>
      <c r="H43" s="402">
        <v>5576.3999999999978</v>
      </c>
      <c r="I43" s="419"/>
      <c r="J43" s="401"/>
      <c r="K43" s="402">
        <v>5616.5999999999995</v>
      </c>
      <c r="L43" s="419"/>
      <c r="M43" s="401"/>
      <c r="N43" s="411" t="s">
        <v>123</v>
      </c>
    </row>
    <row r="44" spans="1:14" s="395" customFormat="1" ht="12" x14ac:dyDescent="0.2">
      <c r="A44" s="395">
        <v>405</v>
      </c>
      <c r="B44" s="412" t="s">
        <v>124</v>
      </c>
      <c r="C44" s="412"/>
      <c r="D44" s="447"/>
      <c r="E44" s="402">
        <v>3624.8</v>
      </c>
      <c r="F44" s="549"/>
      <c r="G44" s="539"/>
      <c r="H44" s="402">
        <v>3447.2</v>
      </c>
      <c r="I44" s="419"/>
      <c r="J44" s="401"/>
      <c r="K44" s="402">
        <v>3444.3999999999996</v>
      </c>
      <c r="L44" s="419"/>
      <c r="M44" s="401"/>
      <c r="N44" s="411" t="s">
        <v>124</v>
      </c>
    </row>
    <row r="45" spans="1:14" s="395" customFormat="1" ht="12" x14ac:dyDescent="0.2">
      <c r="A45" s="395">
        <v>406</v>
      </c>
      <c r="B45" s="412" t="s">
        <v>126</v>
      </c>
      <c r="C45" s="412"/>
      <c r="D45" s="447"/>
      <c r="E45" s="402">
        <v>7146.3999999999987</v>
      </c>
      <c r="F45" s="549"/>
      <c r="G45" s="539"/>
      <c r="H45" s="402">
        <v>7269.5999999999995</v>
      </c>
      <c r="I45" s="419"/>
      <c r="J45" s="401"/>
      <c r="K45" s="402">
        <v>7157.3</v>
      </c>
      <c r="L45" s="419"/>
      <c r="M45" s="401"/>
      <c r="N45" s="411" t="s">
        <v>126</v>
      </c>
    </row>
    <row r="46" spans="1:14" s="395" customFormat="1" ht="12" x14ac:dyDescent="0.2">
      <c r="A46" s="395">
        <v>407</v>
      </c>
      <c r="B46" s="412" t="s">
        <v>127</v>
      </c>
      <c r="C46" s="412"/>
      <c r="D46" s="447"/>
      <c r="E46" s="402">
        <v>2751.2000000000007</v>
      </c>
      <c r="F46" s="549"/>
      <c r="G46" s="539"/>
      <c r="H46" s="402">
        <v>2808.2</v>
      </c>
      <c r="I46" s="419"/>
      <c r="J46" s="401"/>
      <c r="K46" s="402">
        <v>2760.8999999999992</v>
      </c>
      <c r="L46" s="419"/>
      <c r="M46" s="401"/>
      <c r="N46" s="411" t="s">
        <v>127</v>
      </c>
    </row>
    <row r="47" spans="1:14" s="395" customFormat="1" ht="12" x14ac:dyDescent="0.2">
      <c r="A47" s="395">
        <v>5</v>
      </c>
      <c r="B47" s="396" t="s">
        <v>128</v>
      </c>
      <c r="C47" s="412"/>
      <c r="D47" s="456"/>
      <c r="E47" s="399">
        <v>54147.5</v>
      </c>
      <c r="F47" s="549"/>
      <c r="G47" s="539"/>
      <c r="H47" s="399">
        <v>53383.8</v>
      </c>
      <c r="I47" s="419"/>
      <c r="J47" s="401"/>
      <c r="K47" s="399">
        <v>53224.6</v>
      </c>
      <c r="L47" s="419"/>
      <c r="M47" s="401"/>
      <c r="N47" s="396" t="s">
        <v>128</v>
      </c>
    </row>
    <row r="48" spans="1:14" s="395" customFormat="1" ht="12" x14ac:dyDescent="0.2">
      <c r="A48" s="395">
        <v>501</v>
      </c>
      <c r="B48" s="412" t="s">
        <v>129</v>
      </c>
      <c r="C48" s="412"/>
      <c r="D48" s="447"/>
      <c r="E48" s="402">
        <v>2645.5000000000005</v>
      </c>
      <c r="F48" s="549"/>
      <c r="G48" s="539"/>
      <c r="H48" s="402">
        <v>2670</v>
      </c>
      <c r="I48" s="419"/>
      <c r="J48" s="401"/>
      <c r="K48" s="402">
        <v>2562.5999999999995</v>
      </c>
      <c r="L48" s="419"/>
      <c r="M48" s="401"/>
      <c r="N48" s="411" t="s">
        <v>129</v>
      </c>
    </row>
    <row r="49" spans="1:14" s="395" customFormat="1" ht="12" x14ac:dyDescent="0.2">
      <c r="A49" s="395">
        <v>502</v>
      </c>
      <c r="B49" s="412" t="s">
        <v>130</v>
      </c>
      <c r="C49" s="412"/>
      <c r="D49" s="447"/>
      <c r="E49" s="402">
        <v>3058.2000000000003</v>
      </c>
      <c r="F49" s="549"/>
      <c r="G49" s="539"/>
      <c r="H49" s="402">
        <v>2958</v>
      </c>
      <c r="I49" s="419"/>
      <c r="J49" s="401"/>
      <c r="K49" s="402">
        <v>2907.5</v>
      </c>
      <c r="L49" s="419"/>
      <c r="M49" s="401"/>
      <c r="N49" s="411" t="s">
        <v>130</v>
      </c>
    </row>
    <row r="50" spans="1:14" s="395" customFormat="1" ht="12" x14ac:dyDescent="0.2">
      <c r="A50" s="395">
        <v>503</v>
      </c>
      <c r="B50" s="412" t="s">
        <v>131</v>
      </c>
      <c r="C50" s="412"/>
      <c r="D50" s="447"/>
      <c r="E50" s="402">
        <v>5481.5</v>
      </c>
      <c r="F50" s="549"/>
      <c r="G50" s="539"/>
      <c r="H50" s="402">
        <v>5363.0999999999995</v>
      </c>
      <c r="I50" s="419"/>
      <c r="J50" s="401"/>
      <c r="K50" s="402">
        <v>5418.4000000000015</v>
      </c>
      <c r="L50" s="419"/>
      <c r="M50" s="401"/>
      <c r="N50" s="411" t="s">
        <v>131</v>
      </c>
    </row>
    <row r="51" spans="1:14" s="395" customFormat="1" ht="12" x14ac:dyDescent="0.2">
      <c r="A51" s="395">
        <v>504</v>
      </c>
      <c r="B51" s="412" t="s">
        <v>132</v>
      </c>
      <c r="C51" s="412"/>
      <c r="D51" s="447"/>
      <c r="E51" s="402">
        <v>5506.9999999999991</v>
      </c>
      <c r="F51" s="549"/>
      <c r="G51" s="539"/>
      <c r="H51" s="402">
        <v>5333.0000000000009</v>
      </c>
      <c r="I51" s="419"/>
      <c r="J51" s="401"/>
      <c r="K51" s="402">
        <v>5310.8</v>
      </c>
      <c r="L51" s="419"/>
      <c r="M51" s="401"/>
      <c r="N51" s="411" t="s">
        <v>132</v>
      </c>
    </row>
    <row r="52" spans="1:14" s="395" customFormat="1" ht="12" x14ac:dyDescent="0.2">
      <c r="A52" s="395">
        <v>505</v>
      </c>
      <c r="B52" s="412" t="s">
        <v>133</v>
      </c>
      <c r="C52" s="412"/>
      <c r="D52" s="447"/>
      <c r="E52" s="402">
        <v>4636.8</v>
      </c>
      <c r="F52" s="549"/>
      <c r="G52" s="539"/>
      <c r="H52" s="402">
        <v>4712</v>
      </c>
      <c r="I52" s="419"/>
      <c r="J52" s="401"/>
      <c r="K52" s="402">
        <v>4617.3999999999996</v>
      </c>
      <c r="L52" s="419"/>
      <c r="M52" s="401"/>
      <c r="N52" s="411" t="s">
        <v>133</v>
      </c>
    </row>
    <row r="53" spans="1:14" s="395" customFormat="1" ht="12" x14ac:dyDescent="0.2">
      <c r="A53" s="395">
        <v>506</v>
      </c>
      <c r="B53" s="412" t="s">
        <v>134</v>
      </c>
      <c r="C53" s="412"/>
      <c r="D53" s="447"/>
      <c r="E53" s="402">
        <v>8128.7</v>
      </c>
      <c r="F53" s="549"/>
      <c r="G53" s="539"/>
      <c r="H53" s="402">
        <v>7453.8000000000011</v>
      </c>
      <c r="I53" s="419"/>
      <c r="J53" s="401"/>
      <c r="K53" s="402">
        <v>7065.3000000000011</v>
      </c>
      <c r="L53" s="419"/>
      <c r="M53" s="401"/>
      <c r="N53" s="411" t="s">
        <v>134</v>
      </c>
    </row>
    <row r="54" spans="1:14" s="395" customFormat="1" ht="12" x14ac:dyDescent="0.2">
      <c r="A54" s="395">
        <v>507</v>
      </c>
      <c r="B54" s="412" t="s">
        <v>135</v>
      </c>
      <c r="C54" s="412"/>
      <c r="D54" s="447"/>
      <c r="E54" s="402">
        <v>2567.3000000000002</v>
      </c>
      <c r="F54" s="549"/>
      <c r="G54" s="539"/>
      <c r="H54" s="402">
        <v>2567.1999999999998</v>
      </c>
      <c r="I54" s="419"/>
      <c r="J54" s="401"/>
      <c r="K54" s="402">
        <v>2606.8000000000002</v>
      </c>
      <c r="L54" s="419"/>
      <c r="M54" s="401"/>
      <c r="N54" s="411" t="s">
        <v>135</v>
      </c>
    </row>
    <row r="55" spans="1:14" s="395" customFormat="1" ht="12" x14ac:dyDescent="0.2">
      <c r="A55" s="395">
        <v>508</v>
      </c>
      <c r="B55" s="412" t="s">
        <v>136</v>
      </c>
      <c r="C55" s="412"/>
      <c r="D55" s="447"/>
      <c r="E55" s="402">
        <v>2202.8000000000002</v>
      </c>
      <c r="F55" s="549"/>
      <c r="G55" s="539"/>
      <c r="H55" s="402">
        <v>2297.5</v>
      </c>
      <c r="I55" s="419"/>
      <c r="J55" s="401"/>
      <c r="K55" s="402">
        <v>2276.9</v>
      </c>
      <c r="L55" s="419"/>
      <c r="M55" s="401"/>
      <c r="N55" s="411" t="s">
        <v>136</v>
      </c>
    </row>
    <row r="56" spans="1:14" s="395" customFormat="1" ht="12" x14ac:dyDescent="0.2">
      <c r="A56" s="395">
        <v>509</v>
      </c>
      <c r="B56" s="412" t="s">
        <v>137</v>
      </c>
      <c r="C56" s="412"/>
      <c r="D56" s="447"/>
      <c r="E56" s="402">
        <v>469.7</v>
      </c>
      <c r="F56" s="549"/>
      <c r="G56" s="539"/>
      <c r="H56" s="402">
        <v>490.1</v>
      </c>
      <c r="I56" s="419"/>
      <c r="J56" s="401"/>
      <c r="K56" s="402">
        <v>489.2</v>
      </c>
      <c r="L56" s="419"/>
      <c r="M56" s="401"/>
      <c r="N56" s="411" t="s">
        <v>137</v>
      </c>
    </row>
    <row r="57" spans="1:14" s="395" customFormat="1" ht="12" x14ac:dyDescent="0.2">
      <c r="A57" s="395">
        <v>510</v>
      </c>
      <c r="B57" s="412" t="s">
        <v>138</v>
      </c>
      <c r="C57" s="412"/>
      <c r="D57" s="447"/>
      <c r="E57" s="402">
        <v>3326.5</v>
      </c>
      <c r="F57" s="549"/>
      <c r="G57" s="539"/>
      <c r="H57" s="402">
        <v>3663</v>
      </c>
      <c r="I57" s="419"/>
      <c r="J57" s="401"/>
      <c r="K57" s="402">
        <v>4046.1</v>
      </c>
      <c r="L57" s="419"/>
      <c r="M57" s="401"/>
      <c r="N57" s="411" t="s">
        <v>138</v>
      </c>
    </row>
    <row r="58" spans="1:14" s="395" customFormat="1" ht="13.9" customHeight="1" x14ac:dyDescent="0.2">
      <c r="A58" s="395">
        <v>511</v>
      </c>
      <c r="B58" s="412" t="s">
        <v>139</v>
      </c>
      <c r="C58" s="412"/>
      <c r="D58" s="447"/>
      <c r="E58" s="402">
        <v>16123.499999999998</v>
      </c>
      <c r="F58" s="549"/>
      <c r="G58" s="539"/>
      <c r="H58" s="402">
        <v>15876.099999999997</v>
      </c>
      <c r="I58" s="419"/>
      <c r="J58" s="401"/>
      <c r="K58" s="402">
        <v>15923.599999999999</v>
      </c>
      <c r="L58" s="419"/>
      <c r="M58" s="401"/>
      <c r="N58" s="411" t="s">
        <v>139</v>
      </c>
    </row>
    <row r="59" spans="1:14" s="395" customFormat="1" ht="12" hidden="1" x14ac:dyDescent="0.2">
      <c r="B59" s="412"/>
      <c r="C59" s="412"/>
      <c r="D59" s="447"/>
      <c r="E59" s="402">
        <v>39308.399999999994</v>
      </c>
      <c r="F59" s="549"/>
      <c r="G59" s="539"/>
      <c r="H59" s="402">
        <v>40595.699999999997</v>
      </c>
      <c r="I59" s="419"/>
      <c r="J59" s="401"/>
      <c r="K59" s="402">
        <v>36939</v>
      </c>
      <c r="L59" s="419"/>
      <c r="M59" s="401"/>
      <c r="N59" s="411"/>
    </row>
    <row r="60" spans="1:14" s="395" customFormat="1" ht="12" hidden="1" x14ac:dyDescent="0.2">
      <c r="B60" s="444">
        <f>B1</f>
        <v>0</v>
      </c>
      <c r="C60" s="460"/>
      <c r="D60" s="447"/>
      <c r="E60" s="402">
        <v>6958.6999999999989</v>
      </c>
      <c r="F60" s="549"/>
      <c r="G60" s="539"/>
      <c r="H60" s="402">
        <v>6924.4999999999991</v>
      </c>
      <c r="I60" s="419"/>
      <c r="J60" s="401"/>
      <c r="K60" s="402">
        <v>6861.9999999999991</v>
      </c>
      <c r="L60" s="419"/>
      <c r="M60" s="401"/>
      <c r="N60" s="445" t="str">
        <f>N1</f>
        <v>LABOUR</v>
      </c>
    </row>
    <row r="61" spans="1:14" s="395" customFormat="1" ht="12" hidden="1" x14ac:dyDescent="0.2">
      <c r="B61" s="401"/>
      <c r="D61" s="447"/>
      <c r="E61" s="402"/>
      <c r="F61" s="549"/>
      <c r="G61" s="539"/>
      <c r="H61" s="402"/>
      <c r="I61" s="419"/>
      <c r="J61" s="401"/>
      <c r="K61" s="402"/>
      <c r="L61" s="419"/>
      <c r="M61" s="401"/>
    </row>
    <row r="62" spans="1:14" s="395" customFormat="1" ht="12" hidden="1" x14ac:dyDescent="0.2">
      <c r="B62" s="396">
        <f>B3</f>
        <v>0</v>
      </c>
      <c r="C62" s="396"/>
      <c r="D62" s="457"/>
      <c r="E62" s="407"/>
      <c r="F62" s="551"/>
      <c r="G62" s="541"/>
      <c r="H62" s="407"/>
      <c r="I62" s="425"/>
      <c r="J62" s="406"/>
      <c r="K62" s="407"/>
      <c r="L62" s="425"/>
      <c r="M62" s="406"/>
      <c r="N62" s="428"/>
    </row>
    <row r="63" spans="1:14" s="395" customFormat="1" ht="12" hidden="1" x14ac:dyDescent="0.2">
      <c r="B63" s="412">
        <f>B4</f>
        <v>0</v>
      </c>
      <c r="C63" s="412"/>
      <c r="D63" s="457"/>
      <c r="E63" s="407"/>
      <c r="F63" s="551"/>
      <c r="G63" s="541"/>
      <c r="H63" s="407"/>
      <c r="I63" s="425"/>
      <c r="J63" s="406"/>
      <c r="K63" s="407"/>
      <c r="L63" s="425"/>
      <c r="M63" s="406"/>
    </row>
    <row r="64" spans="1:14" s="395" customFormat="1" ht="12" hidden="1" x14ac:dyDescent="0.2">
      <c r="B64" s="412"/>
      <c r="C64" s="412"/>
      <c r="D64" s="457"/>
      <c r="E64" s="407"/>
      <c r="F64" s="551"/>
      <c r="G64" s="541"/>
      <c r="H64" s="407"/>
      <c r="I64" s="425"/>
      <c r="J64" s="406"/>
      <c r="K64" s="407"/>
      <c r="L64" s="425"/>
      <c r="M64" s="406"/>
    </row>
    <row r="65" spans="1:14" s="395" customFormat="1" ht="12" hidden="1" x14ac:dyDescent="0.2">
      <c r="B65" s="446" t="s">
        <v>115</v>
      </c>
      <c r="C65" s="429"/>
      <c r="D65" s="447"/>
      <c r="E65" s="402"/>
      <c r="F65" s="549"/>
      <c r="G65" s="539"/>
      <c r="H65" s="402"/>
      <c r="I65" s="419"/>
      <c r="J65" s="401"/>
      <c r="K65" s="402"/>
      <c r="L65" s="419"/>
      <c r="M65" s="401"/>
      <c r="N65" s="431" t="s">
        <v>116</v>
      </c>
    </row>
    <row r="66" spans="1:14" s="395" customFormat="1" ht="12" hidden="1" x14ac:dyDescent="0.2">
      <c r="B66" s="446">
        <f>B7</f>
        <v>0</v>
      </c>
      <c r="C66" s="429"/>
      <c r="D66" s="457"/>
      <c r="E66" s="407"/>
      <c r="F66" s="551"/>
      <c r="G66" s="541"/>
      <c r="H66" s="407"/>
      <c r="I66" s="425"/>
      <c r="J66" s="406"/>
      <c r="K66" s="407"/>
      <c r="L66" s="425"/>
      <c r="M66" s="406"/>
      <c r="N66" s="433" t="str">
        <f>N7</f>
        <v>persons</v>
      </c>
    </row>
    <row r="67" spans="1:14" s="395" customFormat="1" ht="41.45" hidden="1" customHeight="1" thickTop="1" thickBot="1" x14ac:dyDescent="0.25">
      <c r="B67" s="417" t="s">
        <v>86</v>
      </c>
      <c r="C67" s="417" t="s">
        <v>37</v>
      </c>
      <c r="D67" s="461"/>
      <c r="E67" s="462"/>
      <c r="F67" s="547"/>
      <c r="G67" s="548"/>
      <c r="H67" s="462"/>
      <c r="I67" s="415"/>
      <c r="J67" s="417"/>
      <c r="K67" s="462"/>
      <c r="L67" s="415"/>
      <c r="M67" s="417"/>
      <c r="N67" s="417" t="s">
        <v>87</v>
      </c>
    </row>
    <row r="68" spans="1:14" s="395" customFormat="1" ht="12" hidden="1" x14ac:dyDescent="0.2">
      <c r="B68" s="409"/>
      <c r="C68" s="409"/>
      <c r="D68" s="447"/>
      <c r="E68" s="402"/>
      <c r="F68" s="549"/>
      <c r="G68" s="539"/>
      <c r="H68" s="402"/>
      <c r="I68" s="419"/>
      <c r="J68" s="401"/>
      <c r="K68" s="402"/>
      <c r="L68" s="419"/>
      <c r="M68" s="401"/>
      <c r="N68" s="409"/>
    </row>
    <row r="69" spans="1:14" s="395" customFormat="1" ht="13.9" customHeight="1" x14ac:dyDescent="0.2">
      <c r="A69" s="395">
        <v>6</v>
      </c>
      <c r="B69" s="396" t="s">
        <v>140</v>
      </c>
      <c r="C69" s="412"/>
      <c r="D69" s="456"/>
      <c r="E69" s="399">
        <v>39308.399999999994</v>
      </c>
      <c r="F69" s="549"/>
      <c r="G69" s="539"/>
      <c r="H69" s="399">
        <v>40595.699999999997</v>
      </c>
      <c r="I69" s="419"/>
      <c r="J69" s="401"/>
      <c r="K69" s="399">
        <v>36939</v>
      </c>
      <c r="L69" s="419"/>
      <c r="M69" s="401"/>
      <c r="N69" s="396" t="s">
        <v>140</v>
      </c>
    </row>
    <row r="70" spans="1:14" s="395" customFormat="1" ht="12" x14ac:dyDescent="0.2">
      <c r="A70" s="395">
        <v>601</v>
      </c>
      <c r="B70" s="412" t="s">
        <v>141</v>
      </c>
      <c r="C70" s="412"/>
      <c r="D70" s="447"/>
      <c r="E70" s="402">
        <v>6958.6999999999989</v>
      </c>
      <c r="F70" s="549"/>
      <c r="G70" s="539"/>
      <c r="H70" s="402">
        <v>6924.4999999999991</v>
      </c>
      <c r="I70" s="419"/>
      <c r="J70" s="401"/>
      <c r="K70" s="402">
        <v>6861.9999999999991</v>
      </c>
      <c r="L70" s="419"/>
      <c r="M70" s="401"/>
      <c r="N70" s="411" t="s">
        <v>141</v>
      </c>
    </row>
    <row r="71" spans="1:14" s="395" customFormat="1" ht="13.9" customHeight="1" x14ac:dyDescent="0.2">
      <c r="A71" s="395">
        <v>602</v>
      </c>
      <c r="B71" s="411" t="s">
        <v>142</v>
      </c>
      <c r="C71" s="412"/>
      <c r="D71" s="447"/>
      <c r="E71" s="402">
        <v>3383.9</v>
      </c>
      <c r="F71" s="549"/>
      <c r="G71" s="539"/>
      <c r="H71" s="402">
        <v>3340.7000000000003</v>
      </c>
      <c r="I71" s="419"/>
      <c r="J71" s="401"/>
      <c r="K71" s="402">
        <v>260.5</v>
      </c>
      <c r="L71" s="419"/>
      <c r="M71" s="401"/>
      <c r="N71" s="411" t="s">
        <v>142</v>
      </c>
    </row>
    <row r="72" spans="1:14" s="395" customFormat="1" ht="13.9" customHeight="1" x14ac:dyDescent="0.2">
      <c r="A72" s="395">
        <v>603</v>
      </c>
      <c r="B72" s="412" t="s">
        <v>143</v>
      </c>
      <c r="C72" s="412"/>
      <c r="D72" s="447"/>
      <c r="E72" s="402">
        <v>4476.8</v>
      </c>
      <c r="F72" s="549"/>
      <c r="G72" s="539"/>
      <c r="H72" s="402">
        <v>4612.5</v>
      </c>
      <c r="I72" s="419"/>
      <c r="J72" s="401"/>
      <c r="K72" s="402">
        <v>4586.8999999999996</v>
      </c>
      <c r="L72" s="419"/>
      <c r="M72" s="401"/>
      <c r="N72" s="411" t="s">
        <v>143</v>
      </c>
    </row>
    <row r="73" spans="1:14" s="395" customFormat="1" ht="12" x14ac:dyDescent="0.2">
      <c r="A73" s="395">
        <v>604</v>
      </c>
      <c r="B73" s="412" t="s">
        <v>144</v>
      </c>
      <c r="C73" s="412"/>
      <c r="D73" s="447"/>
      <c r="E73" s="402">
        <v>2550.6</v>
      </c>
      <c r="F73" s="549"/>
      <c r="G73" s="539"/>
      <c r="H73" s="402">
        <v>2797.8</v>
      </c>
      <c r="I73" s="419"/>
      <c r="J73" s="401"/>
      <c r="K73" s="402">
        <v>2844.1000000000004</v>
      </c>
      <c r="L73" s="419"/>
      <c r="M73" s="401"/>
      <c r="N73" s="411" t="s">
        <v>144</v>
      </c>
    </row>
    <row r="74" spans="1:14" s="395" customFormat="1" ht="12" x14ac:dyDescent="0.2">
      <c r="A74" s="395">
        <v>605</v>
      </c>
      <c r="B74" s="412" t="s">
        <v>145</v>
      </c>
      <c r="C74" s="412"/>
      <c r="D74" s="447"/>
      <c r="E74" s="402">
        <v>1463.8</v>
      </c>
      <c r="F74" s="549"/>
      <c r="G74" s="539"/>
      <c r="H74" s="402">
        <v>1442.3</v>
      </c>
      <c r="I74" s="419"/>
      <c r="J74" s="401"/>
      <c r="K74" s="402">
        <v>1445.6</v>
      </c>
      <c r="L74" s="419"/>
      <c r="M74" s="401"/>
      <c r="N74" s="411" t="s">
        <v>145</v>
      </c>
    </row>
    <row r="75" spans="1:14" s="395" customFormat="1" ht="12" x14ac:dyDescent="0.2">
      <c r="A75" s="395">
        <v>606</v>
      </c>
      <c r="B75" s="412" t="s">
        <v>146</v>
      </c>
      <c r="C75" s="412"/>
      <c r="D75" s="447"/>
      <c r="E75" s="402">
        <v>2930.8999999999996</v>
      </c>
      <c r="F75" s="549"/>
      <c r="G75" s="539"/>
      <c r="H75" s="402">
        <v>2810.6</v>
      </c>
      <c r="I75" s="419"/>
      <c r="J75" s="401"/>
      <c r="K75" s="402">
        <v>2543.4999999999995</v>
      </c>
      <c r="L75" s="419"/>
      <c r="M75" s="401"/>
      <c r="N75" s="411" t="s">
        <v>146</v>
      </c>
    </row>
    <row r="76" spans="1:14" s="395" customFormat="1" ht="12" x14ac:dyDescent="0.2">
      <c r="A76" s="395">
        <v>607</v>
      </c>
      <c r="B76" s="411" t="s">
        <v>147</v>
      </c>
      <c r="C76" s="412"/>
      <c r="D76" s="447"/>
      <c r="E76" s="402">
        <v>241</v>
      </c>
      <c r="F76" s="549"/>
      <c r="G76" s="539"/>
      <c r="H76" s="402">
        <v>234.9</v>
      </c>
      <c r="I76" s="419"/>
      <c r="J76" s="401"/>
      <c r="K76" s="402">
        <v>245.70000000000002</v>
      </c>
      <c r="L76" s="419"/>
      <c r="M76" s="401"/>
      <c r="N76" s="411" t="s">
        <v>147</v>
      </c>
    </row>
    <row r="77" spans="1:14" s="395" customFormat="1" ht="12" x14ac:dyDescent="0.2">
      <c r="A77" s="395">
        <v>608</v>
      </c>
      <c r="B77" s="412" t="s">
        <v>148</v>
      </c>
      <c r="C77" s="412"/>
      <c r="D77" s="447"/>
      <c r="E77" s="402">
        <v>1939.8</v>
      </c>
      <c r="F77" s="549"/>
      <c r="G77" s="539"/>
      <c r="H77" s="402">
        <v>1982.8</v>
      </c>
      <c r="I77" s="419"/>
      <c r="J77" s="401"/>
      <c r="K77" s="402">
        <v>1964.9</v>
      </c>
      <c r="L77" s="419"/>
      <c r="M77" s="401"/>
      <c r="N77" s="411" t="s">
        <v>148</v>
      </c>
    </row>
    <row r="78" spans="1:14" s="395" customFormat="1" ht="12" x14ac:dyDescent="0.2">
      <c r="A78" s="395">
        <v>609</v>
      </c>
      <c r="B78" s="412" t="s">
        <v>149</v>
      </c>
      <c r="C78" s="412"/>
      <c r="D78" s="447"/>
      <c r="E78" s="402">
        <v>3285.7</v>
      </c>
      <c r="F78" s="549"/>
      <c r="G78" s="539"/>
      <c r="H78" s="402">
        <v>4253.8999999999996</v>
      </c>
      <c r="I78" s="419"/>
      <c r="J78" s="401"/>
      <c r="K78" s="402">
        <v>4220.3999999999996</v>
      </c>
      <c r="L78" s="419"/>
      <c r="M78" s="401"/>
      <c r="N78" s="411" t="s">
        <v>149</v>
      </c>
    </row>
    <row r="79" spans="1:14" s="395" customFormat="1" ht="12" x14ac:dyDescent="0.2">
      <c r="A79" s="395">
        <v>610</v>
      </c>
      <c r="B79" s="412" t="s">
        <v>150</v>
      </c>
      <c r="C79" s="412"/>
      <c r="D79" s="447"/>
      <c r="E79" s="402">
        <v>1362.6</v>
      </c>
      <c r="F79" s="549"/>
      <c r="G79" s="539"/>
      <c r="H79" s="402">
        <v>1443</v>
      </c>
      <c r="I79" s="419"/>
      <c r="J79" s="401"/>
      <c r="K79" s="402">
        <v>1607.5</v>
      </c>
      <c r="L79" s="419"/>
      <c r="M79" s="401"/>
      <c r="N79" s="411" t="s">
        <v>150</v>
      </c>
    </row>
    <row r="80" spans="1:14" s="395" customFormat="1" ht="12" x14ac:dyDescent="0.2">
      <c r="A80" s="395">
        <v>611</v>
      </c>
      <c r="B80" s="412" t="s">
        <v>151</v>
      </c>
      <c r="C80" s="412"/>
      <c r="D80" s="447"/>
      <c r="E80" s="402">
        <v>3621.7</v>
      </c>
      <c r="F80" s="549"/>
      <c r="G80" s="539"/>
      <c r="H80" s="402">
        <v>3520.2000000000003</v>
      </c>
      <c r="I80" s="419"/>
      <c r="J80" s="401"/>
      <c r="K80" s="402">
        <v>3460</v>
      </c>
      <c r="L80" s="419"/>
      <c r="M80" s="401"/>
      <c r="N80" s="411" t="s">
        <v>151</v>
      </c>
    </row>
    <row r="81" spans="1:14" s="395" customFormat="1" ht="12" x14ac:dyDescent="0.2">
      <c r="A81" s="395">
        <v>612</v>
      </c>
      <c r="B81" s="412" t="s">
        <v>152</v>
      </c>
      <c r="C81" s="412"/>
      <c r="D81" s="447"/>
      <c r="E81" s="402">
        <v>2440.3000000000002</v>
      </c>
      <c r="F81" s="549"/>
      <c r="G81" s="539"/>
      <c r="H81" s="402">
        <v>2453.5</v>
      </c>
      <c r="I81" s="419"/>
      <c r="J81" s="401"/>
      <c r="K81" s="402">
        <v>2147.8000000000002</v>
      </c>
      <c r="L81" s="419"/>
      <c r="M81" s="401"/>
      <c r="N81" s="411" t="s">
        <v>152</v>
      </c>
    </row>
    <row r="82" spans="1:14" s="395" customFormat="1" ht="12" x14ac:dyDescent="0.2">
      <c r="A82" s="395">
        <v>613</v>
      </c>
      <c r="B82" s="412" t="s">
        <v>153</v>
      </c>
      <c r="C82" s="412"/>
      <c r="D82" s="447"/>
      <c r="E82" s="402">
        <v>4652.5999999999995</v>
      </c>
      <c r="F82" s="549"/>
      <c r="G82" s="539"/>
      <c r="H82" s="402">
        <v>4779</v>
      </c>
      <c r="I82" s="419"/>
      <c r="J82" s="401"/>
      <c r="K82" s="402">
        <v>4750.1000000000004</v>
      </c>
      <c r="L82" s="419"/>
      <c r="M82" s="401"/>
      <c r="N82" s="411" t="s">
        <v>153</v>
      </c>
    </row>
    <row r="83" spans="1:14" s="395" customFormat="1" ht="12" x14ac:dyDescent="0.2">
      <c r="A83" s="395">
        <v>7</v>
      </c>
      <c r="B83" s="396" t="s">
        <v>154</v>
      </c>
      <c r="C83" s="412"/>
      <c r="D83" s="456"/>
      <c r="E83" s="399">
        <v>37978.200000000004</v>
      </c>
      <c r="F83" s="549"/>
      <c r="G83" s="539"/>
      <c r="H83" s="399">
        <v>38383.299999999996</v>
      </c>
      <c r="I83" s="419"/>
      <c r="J83" s="401"/>
      <c r="K83" s="399">
        <v>39139.300000000003</v>
      </c>
      <c r="L83" s="419"/>
      <c r="M83" s="401"/>
      <c r="N83" s="396" t="s">
        <v>154</v>
      </c>
    </row>
    <row r="84" spans="1:14" s="395" customFormat="1" ht="12" x14ac:dyDescent="0.2">
      <c r="A84" s="395">
        <v>701</v>
      </c>
      <c r="B84" s="412" t="s">
        <v>155</v>
      </c>
      <c r="C84" s="412"/>
      <c r="D84" s="447"/>
      <c r="E84" s="402">
        <v>2262.1</v>
      </c>
      <c r="F84" s="549"/>
      <c r="G84" s="539"/>
      <c r="H84" s="402">
        <v>2348.3999999999996</v>
      </c>
      <c r="I84" s="419"/>
      <c r="J84" s="401"/>
      <c r="K84" s="402">
        <v>2479.6</v>
      </c>
      <c r="L84" s="419"/>
      <c r="M84" s="401"/>
      <c r="N84" s="411" t="s">
        <v>155</v>
      </c>
    </row>
    <row r="85" spans="1:14" s="395" customFormat="1" ht="12" x14ac:dyDescent="0.2">
      <c r="A85" s="395">
        <v>702</v>
      </c>
      <c r="B85" s="412" t="s">
        <v>156</v>
      </c>
      <c r="C85" s="412"/>
      <c r="D85" s="447"/>
      <c r="E85" s="402">
        <v>3791.6000000000004</v>
      </c>
      <c r="F85" s="549"/>
      <c r="G85" s="539"/>
      <c r="H85" s="402">
        <v>3752.4000000000005</v>
      </c>
      <c r="I85" s="419"/>
      <c r="J85" s="401"/>
      <c r="K85" s="402">
        <v>3870.6</v>
      </c>
      <c r="L85" s="419"/>
      <c r="M85" s="401"/>
      <c r="N85" s="411" t="s">
        <v>156</v>
      </c>
    </row>
    <row r="86" spans="1:14" s="395" customFormat="1" ht="12" x14ac:dyDescent="0.2">
      <c r="A86" s="395">
        <v>703</v>
      </c>
      <c r="B86" s="412" t="s">
        <v>157</v>
      </c>
      <c r="C86" s="412"/>
      <c r="D86" s="447"/>
      <c r="E86" s="402">
        <v>3235.9</v>
      </c>
      <c r="F86" s="549"/>
      <c r="G86" s="539"/>
      <c r="H86" s="402">
        <v>3292.4</v>
      </c>
      <c r="I86" s="419"/>
      <c r="J86" s="401"/>
      <c r="K86" s="402">
        <v>3165.4</v>
      </c>
      <c r="L86" s="419"/>
      <c r="M86" s="401"/>
      <c r="N86" s="411" t="s">
        <v>157</v>
      </c>
    </row>
    <row r="87" spans="1:14" s="395" customFormat="1" ht="13.5" x14ac:dyDescent="0.2">
      <c r="A87" s="395">
        <v>704</v>
      </c>
      <c r="B87" s="196" t="s">
        <v>369</v>
      </c>
      <c r="C87" s="412"/>
      <c r="D87" s="447"/>
      <c r="E87" s="402"/>
      <c r="F87" s="549"/>
      <c r="G87" s="539"/>
      <c r="H87" s="402"/>
      <c r="I87" s="419"/>
      <c r="J87" s="401"/>
      <c r="K87" s="402"/>
      <c r="L87" s="419"/>
      <c r="M87" s="401"/>
      <c r="N87" s="196" t="s">
        <v>369</v>
      </c>
    </row>
    <row r="88" spans="1:14" s="395" customFormat="1" ht="13.5" x14ac:dyDescent="0.2">
      <c r="A88" s="395">
        <v>705</v>
      </c>
      <c r="B88" s="196" t="s">
        <v>367</v>
      </c>
      <c r="C88" s="412"/>
      <c r="D88" s="447"/>
      <c r="E88" s="402"/>
      <c r="F88" s="549"/>
      <c r="G88" s="539"/>
      <c r="H88" s="402"/>
      <c r="I88" s="419"/>
      <c r="J88" s="401"/>
      <c r="K88" s="402"/>
      <c r="L88" s="419"/>
      <c r="M88" s="401"/>
      <c r="N88" s="196" t="s">
        <v>367</v>
      </c>
    </row>
    <row r="89" spans="1:14" s="395" customFormat="1" ht="12" x14ac:dyDescent="0.2">
      <c r="A89" s="395">
        <v>706</v>
      </c>
      <c r="B89" s="412" t="s">
        <v>160</v>
      </c>
      <c r="C89" s="412"/>
      <c r="D89" s="447"/>
      <c r="E89" s="402">
        <v>9457.7000000000007</v>
      </c>
      <c r="F89" s="549"/>
      <c r="G89" s="539"/>
      <c r="H89" s="402">
        <v>9524.8999999999978</v>
      </c>
      <c r="I89" s="419"/>
      <c r="J89" s="401"/>
      <c r="K89" s="402">
        <v>9645.8000000000011</v>
      </c>
      <c r="L89" s="419"/>
      <c r="M89" s="401"/>
      <c r="N89" s="411" t="s">
        <v>160</v>
      </c>
    </row>
    <row r="90" spans="1:14" s="395" customFormat="1" ht="12" x14ac:dyDescent="0.2">
      <c r="A90" s="395">
        <v>707</v>
      </c>
      <c r="B90" s="412" t="s">
        <v>161</v>
      </c>
      <c r="C90" s="412"/>
      <c r="D90" s="447"/>
      <c r="E90" s="402">
        <v>10956.999999999998</v>
      </c>
      <c r="F90" s="549"/>
      <c r="G90" s="539"/>
      <c r="H90" s="402">
        <v>11162.199999999997</v>
      </c>
      <c r="I90" s="419"/>
      <c r="J90" s="401"/>
      <c r="K90" s="402">
        <v>11108.1</v>
      </c>
      <c r="L90" s="419"/>
      <c r="M90" s="401"/>
      <c r="N90" s="411" t="s">
        <v>161</v>
      </c>
    </row>
    <row r="91" spans="1:14" s="395" customFormat="1" ht="12" x14ac:dyDescent="0.2">
      <c r="A91" s="395">
        <v>708</v>
      </c>
      <c r="B91" s="412" t="s">
        <v>162</v>
      </c>
      <c r="C91" s="412"/>
      <c r="D91" s="447"/>
      <c r="E91" s="402">
        <v>1447.8</v>
      </c>
      <c r="F91" s="549"/>
      <c r="G91" s="539"/>
      <c r="H91" s="402">
        <v>1492.7</v>
      </c>
      <c r="I91" s="419"/>
      <c r="J91" s="401"/>
      <c r="K91" s="402">
        <v>1634.9</v>
      </c>
      <c r="L91" s="419"/>
      <c r="M91" s="401"/>
      <c r="N91" s="411" t="s">
        <v>162</v>
      </c>
    </row>
    <row r="92" spans="1:14" s="395" customFormat="1" ht="12" x14ac:dyDescent="0.2">
      <c r="A92" s="395">
        <v>709</v>
      </c>
      <c r="B92" s="412" t="s">
        <v>163</v>
      </c>
      <c r="C92" s="412"/>
      <c r="D92" s="447"/>
      <c r="E92" s="402">
        <v>1144</v>
      </c>
      <c r="F92" s="549"/>
      <c r="G92" s="539"/>
      <c r="H92" s="402">
        <v>1122.4000000000001</v>
      </c>
      <c r="I92" s="419"/>
      <c r="J92" s="401"/>
      <c r="K92" s="402">
        <v>1044.5</v>
      </c>
      <c r="L92" s="419"/>
      <c r="M92" s="401"/>
      <c r="N92" s="411" t="s">
        <v>163</v>
      </c>
    </row>
    <row r="93" spans="1:14" s="395" customFormat="1" ht="12" x14ac:dyDescent="0.2">
      <c r="A93" s="395">
        <v>710</v>
      </c>
      <c r="B93" s="412" t="s">
        <v>164</v>
      </c>
      <c r="C93" s="412"/>
      <c r="D93" s="447"/>
      <c r="E93" s="402">
        <v>1057.5999999999999</v>
      </c>
      <c r="F93" s="549"/>
      <c r="G93" s="539"/>
      <c r="H93" s="402">
        <v>1095.3</v>
      </c>
      <c r="I93" s="419"/>
      <c r="J93" s="401"/>
      <c r="K93" s="402">
        <v>1242</v>
      </c>
      <c r="L93" s="419"/>
      <c r="M93" s="401"/>
      <c r="N93" s="411" t="s">
        <v>164</v>
      </c>
    </row>
    <row r="94" spans="1:14" s="395" customFormat="1" ht="12" x14ac:dyDescent="0.2">
      <c r="A94" s="395">
        <v>711</v>
      </c>
      <c r="B94" s="411" t="s">
        <v>245</v>
      </c>
      <c r="C94" s="412"/>
      <c r="D94" s="447"/>
      <c r="E94" s="402">
        <v>1093.8999999999999</v>
      </c>
      <c r="F94" s="549"/>
      <c r="G94" s="539"/>
      <c r="H94" s="402">
        <v>1051.0999999999999</v>
      </c>
      <c r="I94" s="419"/>
      <c r="J94" s="401"/>
      <c r="K94" s="402">
        <v>1045.3</v>
      </c>
      <c r="L94" s="419"/>
      <c r="M94" s="401"/>
      <c r="N94" s="411" t="s">
        <v>245</v>
      </c>
    </row>
    <row r="95" spans="1:14" s="395" customFormat="1" ht="13.5" x14ac:dyDescent="0.2">
      <c r="A95" s="395">
        <v>712</v>
      </c>
      <c r="B95" s="412" t="s">
        <v>356</v>
      </c>
      <c r="C95" s="412"/>
      <c r="D95" s="447"/>
      <c r="E95" s="402">
        <v>404.3</v>
      </c>
      <c r="F95" s="549"/>
      <c r="G95" s="539"/>
      <c r="H95" s="402">
        <v>405.5</v>
      </c>
      <c r="I95" s="419"/>
      <c r="J95" s="401"/>
      <c r="K95" s="402">
        <v>640.20000000000005</v>
      </c>
      <c r="L95" s="419"/>
      <c r="M95" s="401"/>
      <c r="N95" s="412" t="s">
        <v>356</v>
      </c>
    </row>
    <row r="96" spans="1:14" s="395" customFormat="1" ht="12" x14ac:dyDescent="0.2">
      <c r="A96" s="395">
        <v>713</v>
      </c>
      <c r="B96" s="412" t="s">
        <v>167</v>
      </c>
      <c r="C96" s="412"/>
      <c r="D96" s="447"/>
      <c r="E96" s="402">
        <v>2875.5000000000005</v>
      </c>
      <c r="F96" s="549"/>
      <c r="G96" s="539"/>
      <c r="H96" s="402">
        <v>2874</v>
      </c>
      <c r="I96" s="419"/>
      <c r="J96" s="401"/>
      <c r="K96" s="402">
        <v>3012.3999999999996</v>
      </c>
      <c r="L96" s="419"/>
      <c r="M96" s="401"/>
      <c r="N96" s="411" t="s">
        <v>167</v>
      </c>
    </row>
    <row r="97" spans="1:14" s="395" customFormat="1" ht="12" x14ac:dyDescent="0.2">
      <c r="A97" s="395">
        <v>8</v>
      </c>
      <c r="B97" s="396" t="s">
        <v>168</v>
      </c>
      <c r="C97" s="412"/>
      <c r="D97" s="456"/>
      <c r="E97" s="399">
        <v>40831.1</v>
      </c>
      <c r="F97" s="549"/>
      <c r="G97" s="539"/>
      <c r="H97" s="399">
        <v>39608.199999999997</v>
      </c>
      <c r="I97" s="419"/>
      <c r="J97" s="401"/>
      <c r="K97" s="399">
        <v>38711.9</v>
      </c>
      <c r="L97" s="419"/>
      <c r="M97" s="401"/>
      <c r="N97" s="396" t="s">
        <v>168</v>
      </c>
    </row>
    <row r="98" spans="1:14" s="395" customFormat="1" ht="12" x14ac:dyDescent="0.2">
      <c r="A98" s="395">
        <v>801</v>
      </c>
      <c r="B98" s="411" t="s">
        <v>169</v>
      </c>
      <c r="C98" s="412"/>
      <c r="D98" s="447"/>
      <c r="E98" s="402">
        <v>371.8</v>
      </c>
      <c r="F98" s="549"/>
      <c r="G98" s="539"/>
      <c r="H98" s="402">
        <v>366</v>
      </c>
      <c r="I98" s="419"/>
      <c r="J98" s="401"/>
      <c r="K98" s="402">
        <v>372.1</v>
      </c>
      <c r="L98" s="419"/>
      <c r="M98" s="401"/>
      <c r="N98" s="411" t="s">
        <v>169</v>
      </c>
    </row>
    <row r="99" spans="1:14" s="395" customFormat="1" ht="12" x14ac:dyDescent="0.2">
      <c r="A99" s="395">
        <v>802</v>
      </c>
      <c r="B99" s="412" t="s">
        <v>170</v>
      </c>
      <c r="C99" s="412"/>
      <c r="D99" s="447"/>
      <c r="E99" s="402">
        <v>5172.2</v>
      </c>
      <c r="F99" s="549"/>
      <c r="G99" s="539"/>
      <c r="H99" s="402">
        <v>5255.5999999999985</v>
      </c>
      <c r="I99" s="419"/>
      <c r="J99" s="401"/>
      <c r="K99" s="402">
        <v>5204.4000000000005</v>
      </c>
      <c r="L99" s="419"/>
      <c r="M99" s="401"/>
      <c r="N99" s="411" t="s">
        <v>170</v>
      </c>
    </row>
    <row r="100" spans="1:14" s="395" customFormat="1" ht="12" x14ac:dyDescent="0.2">
      <c r="A100" s="395">
        <v>803</v>
      </c>
      <c r="B100" s="412" t="s">
        <v>171</v>
      </c>
      <c r="C100" s="412"/>
      <c r="D100" s="447"/>
      <c r="E100" s="402">
        <v>10336.200000000001</v>
      </c>
      <c r="F100" s="549"/>
      <c r="G100" s="539"/>
      <c r="H100" s="402">
        <v>10076.1</v>
      </c>
      <c r="I100" s="419"/>
      <c r="J100" s="401"/>
      <c r="K100" s="402">
        <v>9877.2999999999993</v>
      </c>
      <c r="L100" s="419"/>
      <c r="M100" s="401"/>
      <c r="N100" s="411" t="s">
        <v>171</v>
      </c>
    </row>
    <row r="101" spans="1:14" s="395" customFormat="1" ht="13.5" x14ac:dyDescent="0.2">
      <c r="A101" s="395">
        <v>804</v>
      </c>
      <c r="B101" s="412" t="s">
        <v>397</v>
      </c>
      <c r="C101" s="412"/>
      <c r="D101" s="447"/>
      <c r="E101" s="404">
        <v>202</v>
      </c>
      <c r="F101" s="549"/>
      <c r="G101" s="539"/>
      <c r="H101" s="404">
        <v>202</v>
      </c>
      <c r="I101" s="419"/>
      <c r="J101" s="401"/>
      <c r="K101" s="404">
        <v>174</v>
      </c>
      <c r="L101" s="419"/>
      <c r="M101" s="401"/>
      <c r="N101" s="412" t="s">
        <v>398</v>
      </c>
    </row>
    <row r="102" spans="1:14" s="395" customFormat="1" ht="12" x14ac:dyDescent="0.2">
      <c r="A102" s="395">
        <v>805</v>
      </c>
      <c r="B102" s="412" t="s">
        <v>173</v>
      </c>
      <c r="C102" s="412"/>
      <c r="D102" s="447"/>
      <c r="E102" s="402">
        <v>5769.4000000000005</v>
      </c>
      <c r="F102" s="549"/>
      <c r="G102" s="539"/>
      <c r="H102" s="402">
        <v>5568.6</v>
      </c>
      <c r="I102" s="419"/>
      <c r="J102" s="401"/>
      <c r="K102" s="402">
        <v>5231.4000000000005</v>
      </c>
      <c r="L102" s="419"/>
      <c r="M102" s="401"/>
      <c r="N102" s="411" t="s">
        <v>173</v>
      </c>
    </row>
    <row r="103" spans="1:14" s="395" customFormat="1" ht="12" x14ac:dyDescent="0.2">
      <c r="A103" s="395">
        <v>806</v>
      </c>
      <c r="B103" s="412" t="s">
        <v>174</v>
      </c>
      <c r="C103" s="412"/>
      <c r="D103" s="447"/>
      <c r="E103" s="402">
        <v>3714.8</v>
      </c>
      <c r="F103" s="549"/>
      <c r="G103" s="539"/>
      <c r="H103" s="402">
        <v>4028.2999999999997</v>
      </c>
      <c r="I103" s="419"/>
      <c r="J103" s="401"/>
      <c r="K103" s="402">
        <v>4071.1</v>
      </c>
      <c r="L103" s="419"/>
      <c r="M103" s="401"/>
      <c r="N103" s="411" t="s">
        <v>174</v>
      </c>
    </row>
    <row r="104" spans="1:14" s="395" customFormat="1" ht="12" x14ac:dyDescent="0.2">
      <c r="A104" s="395">
        <v>807</v>
      </c>
      <c r="B104" s="412" t="s">
        <v>175</v>
      </c>
      <c r="C104" s="412"/>
      <c r="D104" s="447"/>
      <c r="E104" s="402">
        <v>5737.8</v>
      </c>
      <c r="F104" s="549"/>
      <c r="G104" s="539"/>
      <c r="H104" s="402">
        <v>4493.8999999999996</v>
      </c>
      <c r="I104" s="419"/>
      <c r="J104" s="401"/>
      <c r="K104" s="402">
        <v>4435.5</v>
      </c>
      <c r="L104" s="419"/>
      <c r="M104" s="401"/>
      <c r="N104" s="411" t="s">
        <v>175</v>
      </c>
    </row>
    <row r="105" spans="1:14" s="395" customFormat="1" ht="12" x14ac:dyDescent="0.2">
      <c r="A105" s="395">
        <v>808</v>
      </c>
      <c r="B105" s="412" t="s">
        <v>176</v>
      </c>
      <c r="C105" s="412"/>
      <c r="D105" s="447"/>
      <c r="E105" s="402">
        <v>2323.2000000000003</v>
      </c>
      <c r="F105" s="549"/>
      <c r="G105" s="539"/>
      <c r="H105" s="402">
        <v>2326.5</v>
      </c>
      <c r="I105" s="419"/>
      <c r="J105" s="401"/>
      <c r="K105" s="402">
        <v>2195.2000000000003</v>
      </c>
      <c r="L105" s="419"/>
      <c r="M105" s="401"/>
      <c r="N105" s="411" t="s">
        <v>176</v>
      </c>
    </row>
    <row r="106" spans="1:14" s="395" customFormat="1" ht="12" x14ac:dyDescent="0.2">
      <c r="A106" s="395">
        <v>809</v>
      </c>
      <c r="B106" s="412" t="s">
        <v>177</v>
      </c>
      <c r="C106" s="412"/>
      <c r="D106" s="447"/>
      <c r="E106" s="402">
        <v>133.69999999999999</v>
      </c>
      <c r="F106" s="549"/>
      <c r="G106" s="539"/>
      <c r="H106" s="402">
        <v>137.80000000000001</v>
      </c>
      <c r="I106" s="419"/>
      <c r="J106" s="401"/>
      <c r="K106" s="402">
        <v>141.69999999999999</v>
      </c>
      <c r="L106" s="419"/>
      <c r="M106" s="401"/>
      <c r="N106" s="411" t="s">
        <v>399</v>
      </c>
    </row>
    <row r="107" spans="1:14" s="395" customFormat="1" ht="12" x14ac:dyDescent="0.2">
      <c r="A107" s="395">
        <v>810</v>
      </c>
      <c r="B107" s="412" t="s">
        <v>178</v>
      </c>
      <c r="C107" s="412"/>
      <c r="D107" s="447"/>
      <c r="E107" s="402">
        <v>5957.5</v>
      </c>
      <c r="F107" s="549"/>
      <c r="G107" s="539"/>
      <c r="H107" s="402">
        <v>6036.3000000000011</v>
      </c>
      <c r="I107" s="419"/>
      <c r="J107" s="401"/>
      <c r="K107" s="402">
        <v>5721.0999999999995</v>
      </c>
      <c r="L107" s="419"/>
      <c r="M107" s="401"/>
      <c r="N107" s="411" t="s">
        <v>178</v>
      </c>
    </row>
    <row r="108" spans="1:14" s="395" customFormat="1" ht="12" x14ac:dyDescent="0.2">
      <c r="A108" s="395">
        <v>811</v>
      </c>
      <c r="B108" s="412" t="s">
        <v>179</v>
      </c>
      <c r="C108" s="412"/>
      <c r="D108" s="447"/>
      <c r="E108" s="402">
        <v>1112.5</v>
      </c>
      <c r="F108" s="549"/>
      <c r="G108" s="539"/>
      <c r="H108" s="402">
        <v>1117.0999999999999</v>
      </c>
      <c r="I108" s="419"/>
      <c r="J108" s="401"/>
      <c r="K108" s="402">
        <v>1288.0999999999999</v>
      </c>
      <c r="L108" s="419"/>
      <c r="M108" s="401"/>
      <c r="N108" s="411" t="s">
        <v>179</v>
      </c>
    </row>
    <row r="109" spans="1:14" s="395" customFormat="1" ht="12" x14ac:dyDescent="0.2">
      <c r="B109" s="412"/>
      <c r="C109" s="412"/>
      <c r="F109" s="542"/>
      <c r="G109" s="542"/>
    </row>
    <row r="110" spans="1:14" s="451" customFormat="1" ht="15" customHeight="1" x14ac:dyDescent="0.2">
      <c r="B110" s="452" t="s">
        <v>0</v>
      </c>
      <c r="C110" s="452"/>
      <c r="F110" s="562"/>
      <c r="G110" s="562"/>
    </row>
    <row r="111" spans="1:14" s="451" customFormat="1" ht="11.25" x14ac:dyDescent="0.2">
      <c r="B111" s="452" t="s">
        <v>1</v>
      </c>
      <c r="C111" s="452"/>
      <c r="F111" s="562"/>
      <c r="G111" s="562"/>
    </row>
    <row r="112" spans="1:14" s="395" customFormat="1" ht="12" x14ac:dyDescent="0.2">
      <c r="B112" s="412"/>
      <c r="C112" s="412"/>
      <c r="F112" s="542"/>
      <c r="G112" s="542"/>
    </row>
    <row r="113" spans="2:7" s="395" customFormat="1" ht="12" x14ac:dyDescent="0.2">
      <c r="B113" s="412"/>
      <c r="C113" s="412"/>
      <c r="F113" s="542"/>
      <c r="G113" s="542"/>
    </row>
    <row r="114" spans="2:7" s="395" customFormat="1" ht="12" x14ac:dyDescent="0.2">
      <c r="B114" s="412"/>
      <c r="C114" s="412"/>
      <c r="F114" s="542"/>
      <c r="G114" s="542"/>
    </row>
    <row r="115" spans="2:7" ht="14.25" x14ac:dyDescent="0.2">
      <c r="B115" s="7"/>
      <c r="C115" s="7"/>
    </row>
    <row r="116" spans="2:7" ht="14.25" x14ac:dyDescent="0.2">
      <c r="B116" s="7"/>
      <c r="C116" s="7"/>
    </row>
    <row r="117" spans="2:7" ht="14.25" x14ac:dyDescent="0.2">
      <c r="B117" s="7"/>
      <c r="C117" s="7"/>
    </row>
    <row r="118" spans="2:7" ht="14.25" x14ac:dyDescent="0.2">
      <c r="B118" s="7"/>
      <c r="C118" s="7"/>
    </row>
    <row r="119" spans="2:7" ht="14.25" x14ac:dyDescent="0.2">
      <c r="B119" s="7"/>
      <c r="C119" s="7"/>
    </row>
    <row r="120" spans="2:7" ht="14.25" x14ac:dyDescent="0.2">
      <c r="B120" s="7"/>
      <c r="C120" s="7"/>
    </row>
    <row r="121" spans="2:7" ht="14.25" x14ac:dyDescent="0.2">
      <c r="B121" s="7"/>
      <c r="C121" s="7"/>
    </row>
  </sheetData>
  <phoneticPr fontId="9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19" orientation="portrait" useFirstPageNumber="1" r:id="rId1"/>
  <headerFooter alignWithMargins="0">
    <oddHeader xml:space="preserve">&amp;C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38</vt:i4>
      </vt:variant>
      <vt:variant>
        <vt:lpstr>Pomenované rozsahy</vt:lpstr>
      </vt:variant>
      <vt:variant>
        <vt:i4>8</vt:i4>
      </vt:variant>
    </vt:vector>
  </HeadingPairs>
  <TitlesOfParts>
    <vt:vector size="46" baseType="lpstr">
      <vt:lpstr>Obsah_Contents</vt:lpstr>
      <vt:lpstr>vybrané_ukazovatele</vt:lpstr>
      <vt:lpstr>prehľad_ukazovateľov</vt:lpstr>
      <vt:lpstr>overwiew_of_indicators</vt:lpstr>
      <vt:lpstr>počet_podnikov_SKNACE_OKRES</vt:lpstr>
      <vt:lpstr>počet_podnikov_OKRES</vt:lpstr>
      <vt:lpstr>počet_podnikov_DRVLST_KATP</vt:lpstr>
      <vt:lpstr>zamestnanci_SKNACE_OKRES</vt:lpstr>
      <vt:lpstr>zamestnanci_OKRES</vt:lpstr>
      <vt:lpstr>zamestnanci_DRVLST_KATP</vt:lpstr>
      <vt:lpstr>priemerná_mes_mzda_SKNACE_OKRES</vt:lpstr>
      <vt:lpstr>priemerná_mes_mzda_OKRES</vt:lpstr>
      <vt:lpstr>priemerná_mes_mzda_DRVLST_KATP</vt:lpstr>
      <vt:lpstr>produktivita_SKNACE_OKRES</vt:lpstr>
      <vt:lpstr>produktivita_OKRES</vt:lpstr>
      <vt:lpstr>produktivita_DRVLST_KATP</vt:lpstr>
      <vt:lpstr>produkcia_SKNACE_OKRES</vt:lpstr>
      <vt:lpstr>produkcia_OKRES</vt:lpstr>
      <vt:lpstr>produkcia_DRVLST_KATP</vt:lpstr>
      <vt:lpstr>TRVV_SKNACE_OKRES</vt:lpstr>
      <vt:lpstr>TRVV_OKRES</vt:lpstr>
      <vt:lpstr>TRVV_DRVLST_KATP</vt:lpstr>
      <vt:lpstr>tržby_za_vlastné_výrobky</vt:lpstr>
      <vt:lpstr>náklady_SKNACE_OKRES</vt:lpstr>
      <vt:lpstr>náklady_OKRES</vt:lpstr>
      <vt:lpstr>náklady_DRVLST_KATP</vt:lpstr>
      <vt:lpstr>pridaná_hodnota_SKNACE_OKRES</vt:lpstr>
      <vt:lpstr>pridaná_hodnota_OKRES</vt:lpstr>
      <vt:lpstr>pridaná_hodnota_DRVLST_KATP</vt:lpstr>
      <vt:lpstr>hosp_výsledok_SKNACE_OKRES</vt:lpstr>
      <vt:lpstr>hosp_výsledok_OKRES</vt:lpstr>
      <vt:lpstr>hosp_výsledok_DRVLST_KATP</vt:lpstr>
      <vt:lpstr>zásoby_SKNACE_OKRES</vt:lpstr>
      <vt:lpstr>zásoby_OKRES</vt:lpstr>
      <vt:lpstr>zásoby_DRVLST_KATP</vt:lpstr>
      <vt:lpstr>pohľadávky</vt:lpstr>
      <vt:lpstr>záväzky</vt:lpstr>
      <vt:lpstr>základné imanie</vt:lpstr>
      <vt:lpstr>počet_podnikov_DRVLST_KATP!Oblasť_tlače</vt:lpstr>
      <vt:lpstr>priemerná_mes_mzda_DRVLST_KATP!Oblasť_tlače</vt:lpstr>
      <vt:lpstr>produktivita_DRVLST_KATP!Oblasť_tlače</vt:lpstr>
      <vt:lpstr>tržby_za_vlastné_výrobky!Oblasť_tlače</vt:lpstr>
      <vt:lpstr>vybrané_ukazovatele!Oblasť_tlače</vt:lpstr>
      <vt:lpstr>'základné imanie'!Oblasť_tlače</vt:lpstr>
      <vt:lpstr>zamestnanci_DRVLST_KATP!Oblasť_tlače</vt:lpstr>
      <vt:lpstr>záväzky!Oblasť_tlače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Rozsár Július</dc:creator>
  <cp:lastModifiedBy>Rozsár Július</cp:lastModifiedBy>
  <cp:lastPrinted>2024-05-16T11:55:07Z</cp:lastPrinted>
  <dcterms:created xsi:type="dcterms:W3CDTF">1997-10-30T11:01:51Z</dcterms:created>
  <dcterms:modified xsi:type="dcterms:W3CDTF">2024-06-04T10:31:21Z</dcterms:modified>
</cp:coreProperties>
</file>